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olksam-my.sharepoint.com/personal/mats_mehlberg_folksam_se/Documents/Skrivbordet/Pensionärernas plånbok/Riks/Slut/"/>
    </mc:Choice>
  </mc:AlternateContent>
  <xr:revisionPtr revIDLastSave="104" documentId="8_{32BFF293-6C22-4EB0-882B-5EB1ADA1425F}" xr6:coauthVersionLast="47" xr6:coauthVersionMax="47" xr10:uidLastSave="{BEE45807-C99F-4B1A-A58A-319F06EB26D4}"/>
  <bookViews>
    <workbookView xWindow="-110" yWindow="-110" windowWidth="19420" windowHeight="10420" firstSheet="19" activeTab="22" xr2:uid="{9CB9145E-9EB2-4AF2-82A7-D89365B978C9}"/>
  </bookViews>
  <sheets>
    <sheet name="Så har vi räknat" sheetId="23" r:id="rId1"/>
    <sheet name="Samtliga kommuner" sheetId="1" r:id="rId2"/>
    <sheet name="Blekinge" sheetId="2" r:id="rId3"/>
    <sheet name="Dalarna" sheetId="4" r:id="rId4"/>
    <sheet name="Gotland" sheetId="3" r:id="rId5"/>
    <sheet name="Gävleborg" sheetId="5" r:id="rId6"/>
    <sheet name="Halland" sheetId="6" r:id="rId7"/>
    <sheet name="Jämtland" sheetId="7" r:id="rId8"/>
    <sheet name="Jönköping" sheetId="8" r:id="rId9"/>
    <sheet name="Kalmar" sheetId="9" r:id="rId10"/>
    <sheet name="Kronoberg" sheetId="10" r:id="rId11"/>
    <sheet name="Norrbotten" sheetId="11" r:id="rId12"/>
    <sheet name="Skåne" sheetId="12" r:id="rId13"/>
    <sheet name="Stockholm" sheetId="13" r:id="rId14"/>
    <sheet name="Södermanland" sheetId="14" r:id="rId15"/>
    <sheet name="Uppsala" sheetId="15" r:id="rId16"/>
    <sheet name="Värmland" sheetId="16" r:id="rId17"/>
    <sheet name="Västerbotten" sheetId="17" r:id="rId18"/>
    <sheet name="Västernorrland" sheetId="18" r:id="rId19"/>
    <sheet name="Västmanland" sheetId="19" r:id="rId20"/>
    <sheet name="Västra Götaland" sheetId="20" r:id="rId21"/>
    <sheet name="Örebro" sheetId="21" r:id="rId22"/>
    <sheet name="Östergötland" sheetId="22" r:id="rId23"/>
  </sheets>
  <definedNames>
    <definedName name="_xlnm._FilterDatabase" localSheetId="2" hidden="1">Blekinge!$A$6:$X$6</definedName>
    <definedName name="_xlnm._FilterDatabase" localSheetId="3" hidden="1">Dalarna!$A$6:$X$6</definedName>
    <definedName name="_xlnm._FilterDatabase" localSheetId="5" hidden="1">Gävleborg!$A$6:$X$6</definedName>
    <definedName name="_xlnm._FilterDatabase" localSheetId="6" hidden="1">Halland!$A$6:$X$6</definedName>
    <definedName name="_xlnm._FilterDatabase" localSheetId="7" hidden="1">Jämtland!$A$6:$X$6</definedName>
    <definedName name="_xlnm._FilterDatabase" localSheetId="8" hidden="1">Jönköping!$A$6:$X$6</definedName>
    <definedName name="_xlnm._FilterDatabase" localSheetId="9" hidden="1">Kalmar!$A$6:$X$6</definedName>
    <definedName name="_xlnm._FilterDatabase" localSheetId="10" hidden="1">Kronoberg!$A$6:$X$6</definedName>
    <definedName name="_xlnm._FilterDatabase" localSheetId="11" hidden="1">Norrbotten!$A$6:$X$6</definedName>
    <definedName name="_xlnm._FilterDatabase" localSheetId="1" hidden="1">'Samtliga kommuner'!$A$6:$AY$6</definedName>
    <definedName name="_xlnm._FilterDatabase" localSheetId="12" hidden="1">Skåne!$A$6:$X$6</definedName>
    <definedName name="_xlnm._FilterDatabase" localSheetId="13" hidden="1">Stockholm!$A$6:$X$6</definedName>
    <definedName name="_xlnm._FilterDatabase" localSheetId="14" hidden="1">Södermanland!$A$6:$X$6</definedName>
    <definedName name="_xlnm._FilterDatabase" localSheetId="15" hidden="1">Uppsala!$A$6:$X$6</definedName>
    <definedName name="_xlnm._FilterDatabase" localSheetId="16" hidden="1">Värmland!$A$6:$X$6</definedName>
    <definedName name="_xlnm._FilterDatabase" localSheetId="17" hidden="1">Västerbotten!$A$6:$X$6</definedName>
    <definedName name="_xlnm._FilterDatabase" localSheetId="18" hidden="1">Västernorrland!$A$6:$X$6</definedName>
    <definedName name="_xlnm._FilterDatabase" localSheetId="19" hidden="1">Västmanland!$A$6:$X$6</definedName>
    <definedName name="_xlnm._FilterDatabase" localSheetId="20" hidden="1">'Västra Götaland'!$A$6:$X$6</definedName>
    <definedName name="_xlnm._FilterDatabase" localSheetId="21" hidden="1">Örebro!$A$6:$X$6</definedName>
    <definedName name="_xlnm._FilterDatabase" localSheetId="22" hidden="1">Östergötland!$A$6:$X$6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96" i="1" l="1"/>
  <c r="T15" i="1"/>
  <c r="T63" i="1"/>
  <c r="T49" i="1"/>
  <c r="T18" i="1"/>
  <c r="T37" i="1"/>
  <c r="T188" i="1"/>
  <c r="T92" i="1"/>
  <c r="T29" i="1"/>
  <c r="T84" i="1"/>
  <c r="T104" i="1"/>
  <c r="T31" i="1"/>
  <c r="T39" i="1"/>
  <c r="T157" i="1"/>
  <c r="T160" i="1"/>
  <c r="T133" i="1"/>
  <c r="T55" i="1"/>
  <c r="T78" i="1"/>
  <c r="T26" i="1"/>
  <c r="T80" i="1"/>
  <c r="T58" i="1"/>
  <c r="T64" i="1"/>
  <c r="T242" i="1"/>
  <c r="T24" i="1"/>
  <c r="T89" i="1"/>
  <c r="T57" i="1"/>
  <c r="T93" i="1"/>
  <c r="T20" i="1"/>
  <c r="T52" i="1"/>
  <c r="T35" i="1"/>
  <c r="T98" i="1"/>
  <c r="T42" i="1"/>
  <c r="T131" i="1"/>
  <c r="T70" i="1"/>
  <c r="T69" i="1"/>
  <c r="T33" i="1"/>
  <c r="T45" i="1"/>
  <c r="T82" i="1"/>
  <c r="T79" i="1"/>
  <c r="T23" i="1"/>
  <c r="T61" i="1"/>
  <c r="T76" i="1"/>
  <c r="T225" i="1"/>
  <c r="T47" i="1"/>
  <c r="T172" i="1"/>
  <c r="T181" i="1"/>
  <c r="T91" i="1"/>
  <c r="T83" i="1"/>
  <c r="T72" i="1"/>
  <c r="T48" i="1"/>
  <c r="T86" i="1"/>
  <c r="T28" i="1"/>
  <c r="T66" i="1"/>
  <c r="T71" i="1"/>
  <c r="T211" i="1"/>
  <c r="T162" i="1"/>
  <c r="T87" i="1"/>
  <c r="T129" i="1"/>
  <c r="T265" i="1"/>
  <c r="T73" i="1"/>
  <c r="T127" i="1"/>
  <c r="T46" i="1"/>
  <c r="T196" i="1"/>
  <c r="T254" i="1"/>
  <c r="T222" i="1"/>
  <c r="T179" i="1"/>
  <c r="T229" i="1"/>
  <c r="T171" i="1"/>
  <c r="T143" i="1"/>
  <c r="T218" i="1"/>
  <c r="T40" i="1"/>
  <c r="T130" i="1"/>
  <c r="T67" i="1"/>
  <c r="T103" i="1"/>
  <c r="T43" i="1"/>
  <c r="T140" i="1"/>
  <c r="T219" i="1"/>
  <c r="T123" i="1"/>
  <c r="T30" i="1"/>
  <c r="T124" i="1"/>
  <c r="T101" i="1"/>
  <c r="T99" i="1"/>
  <c r="T77" i="1"/>
  <c r="T153" i="1"/>
  <c r="T53" i="1"/>
  <c r="T257" i="1"/>
  <c r="T191" i="1"/>
  <c r="T167" i="1"/>
  <c r="T74" i="1"/>
  <c r="T177" i="1"/>
  <c r="T223" i="1"/>
  <c r="T144" i="1"/>
  <c r="T132" i="1"/>
  <c r="T102" i="1"/>
  <c r="T169" i="1"/>
  <c r="T116" i="1"/>
  <c r="T106" i="1"/>
  <c r="T163" i="1"/>
  <c r="T187" i="1"/>
  <c r="T141" i="1"/>
  <c r="T120" i="1"/>
  <c r="T204" i="1"/>
  <c r="T126" i="1"/>
  <c r="T233" i="1"/>
  <c r="T81" i="1"/>
  <c r="T200" i="1"/>
  <c r="T97" i="1"/>
  <c r="T119" i="1"/>
  <c r="T262" i="1"/>
  <c r="T194" i="1"/>
  <c r="T174" i="1"/>
  <c r="T186" i="1"/>
  <c r="T56" i="1"/>
  <c r="T176" i="1"/>
  <c r="T75" i="1"/>
  <c r="T251" i="1"/>
  <c r="T248" i="1"/>
  <c r="T88" i="1"/>
  <c r="T96" i="1"/>
  <c r="T142" i="1"/>
  <c r="T202" i="1"/>
  <c r="T170" i="1"/>
  <c r="T115" i="1"/>
  <c r="T59" i="1"/>
  <c r="T236" i="1"/>
  <c r="T139" i="1"/>
  <c r="T125" i="1"/>
  <c r="T203" i="1"/>
  <c r="T221" i="1"/>
  <c r="T230" i="1"/>
  <c r="T150" i="1"/>
  <c r="T108" i="1"/>
  <c r="T207" i="1"/>
  <c r="T192" i="1"/>
  <c r="T60" i="1"/>
  <c r="T90" i="1"/>
  <c r="T182" i="1"/>
  <c r="T195" i="1"/>
  <c r="T266" i="1"/>
  <c r="T107" i="1"/>
  <c r="T240" i="1"/>
  <c r="T173" i="1"/>
  <c r="T95" i="1"/>
  <c r="T158" i="1"/>
  <c r="T197" i="1"/>
  <c r="T134" i="1"/>
  <c r="T208" i="1"/>
  <c r="T185" i="1"/>
  <c r="T128" i="1"/>
  <c r="T263" i="1"/>
  <c r="T244" i="1"/>
  <c r="T198" i="1"/>
  <c r="T180" i="1"/>
  <c r="T146" i="1"/>
  <c r="T110" i="1"/>
  <c r="T149" i="1"/>
  <c r="T276" i="1"/>
  <c r="T109" i="1"/>
  <c r="T112" i="1"/>
  <c r="T135" i="1"/>
  <c r="T183" i="1"/>
  <c r="T235" i="1"/>
  <c r="T164" i="1"/>
  <c r="T193" i="1"/>
  <c r="T85" i="1"/>
  <c r="T121" i="1"/>
  <c r="T154" i="1"/>
  <c r="T111" i="1"/>
  <c r="T147" i="1"/>
  <c r="T216" i="1"/>
  <c r="T166" i="1"/>
  <c r="T210" i="1"/>
  <c r="T227" i="1"/>
  <c r="T165" i="1"/>
  <c r="T113" i="1"/>
  <c r="T148" i="1"/>
  <c r="T122" i="1"/>
  <c r="T215" i="1"/>
  <c r="T270" i="1"/>
  <c r="T201" i="1"/>
  <c r="T65" i="1"/>
  <c r="T114" i="1"/>
  <c r="T159" i="1"/>
  <c r="T228" i="1"/>
  <c r="T175" i="1"/>
  <c r="T269" i="1"/>
  <c r="T259" i="1"/>
  <c r="T213" i="1"/>
  <c r="T206" i="1"/>
  <c r="T152" i="1"/>
  <c r="T252" i="1"/>
  <c r="T68" i="1"/>
  <c r="T105" i="1"/>
  <c r="T277" i="1"/>
  <c r="T253" i="1"/>
  <c r="T268" i="1"/>
  <c r="T283" i="1"/>
  <c r="T138" i="1"/>
  <c r="T226" i="1"/>
  <c r="T136" i="1"/>
  <c r="T238" i="1"/>
  <c r="T189" i="1"/>
  <c r="T245" i="1"/>
  <c r="T178" i="1"/>
  <c r="T249" i="1"/>
  <c r="T232" i="1"/>
  <c r="T255" i="1"/>
  <c r="T290" i="1"/>
  <c r="T239" i="1"/>
  <c r="T256" i="1"/>
  <c r="T117" i="1"/>
  <c r="T224" i="1"/>
  <c r="T155" i="1"/>
  <c r="T288" i="1"/>
  <c r="T247" i="1"/>
  <c r="T258" i="1"/>
  <c r="T151" i="1"/>
  <c r="T261" i="1"/>
  <c r="T220" i="1"/>
  <c r="T273" i="1"/>
  <c r="T184" i="1"/>
  <c r="T237" i="1"/>
  <c r="T243" i="1"/>
  <c r="T264" i="1"/>
  <c r="T214" i="1"/>
  <c r="T168" i="1"/>
  <c r="T234" i="1"/>
  <c r="T231" i="1"/>
  <c r="T278" i="1"/>
  <c r="T205" i="1"/>
  <c r="T137" i="1"/>
  <c r="T293" i="1"/>
  <c r="T199" i="1"/>
  <c r="T156" i="1"/>
  <c r="T260" i="1"/>
  <c r="T241" i="1"/>
  <c r="T285" i="1"/>
  <c r="T280" i="1"/>
  <c r="T274" i="1"/>
  <c r="T209" i="1"/>
  <c r="T279" i="1"/>
  <c r="T212" i="1"/>
  <c r="T282" i="1"/>
  <c r="T250" i="1"/>
  <c r="T275" i="1"/>
  <c r="T190" i="1"/>
  <c r="T118" i="1"/>
  <c r="T291" i="1"/>
  <c r="T284" i="1"/>
  <c r="T161" i="1"/>
  <c r="T286" i="1"/>
  <c r="T271" i="1"/>
  <c r="T267" i="1"/>
  <c r="T272" i="1"/>
  <c r="T145" i="1"/>
  <c r="T287" i="1"/>
  <c r="T51" i="1"/>
  <c r="T289" i="1"/>
  <c r="T292" i="1"/>
  <c r="T281" i="1"/>
  <c r="T294" i="1"/>
  <c r="T295" i="1"/>
  <c r="T246" i="1"/>
  <c r="K7" i="1"/>
  <c r="K11" i="1"/>
  <c r="K9" i="1"/>
  <c r="K10" i="1"/>
  <c r="K12" i="1"/>
  <c r="K17" i="1"/>
  <c r="K100" i="1"/>
  <c r="K15" i="1"/>
  <c r="K63" i="1"/>
  <c r="K54" i="1"/>
  <c r="K21" i="1"/>
  <c r="K34" i="1"/>
  <c r="K49" i="1"/>
  <c r="K18" i="1"/>
  <c r="K37" i="1"/>
  <c r="K188" i="1"/>
  <c r="K92" i="1"/>
  <c r="K29" i="1"/>
  <c r="K84" i="1"/>
  <c r="K16" i="1"/>
  <c r="K32" i="1"/>
  <c r="K104" i="1"/>
  <c r="K31" i="1"/>
  <c r="K39" i="1"/>
  <c r="K41" i="1"/>
  <c r="K36" i="1"/>
  <c r="K44" i="1"/>
  <c r="K157" i="1"/>
  <c r="K19" i="1"/>
  <c r="K14" i="1"/>
  <c r="K160" i="1"/>
  <c r="K38" i="1"/>
  <c r="K133" i="1"/>
  <c r="K55" i="1"/>
  <c r="K78" i="1"/>
  <c r="K26" i="1"/>
  <c r="K22" i="1"/>
  <c r="K62" i="1"/>
  <c r="K80" i="1"/>
  <c r="K27" i="1"/>
  <c r="K58" i="1"/>
  <c r="K64" i="1"/>
  <c r="K242" i="1"/>
  <c r="K24" i="1"/>
  <c r="K89" i="1"/>
  <c r="K57" i="1"/>
  <c r="K93" i="1"/>
  <c r="K20" i="1"/>
  <c r="K52" i="1"/>
  <c r="K35" i="1"/>
  <c r="K98" i="1"/>
  <c r="K42" i="1"/>
  <c r="K131" i="1"/>
  <c r="K70" i="1"/>
  <c r="K69" i="1"/>
  <c r="K33" i="1"/>
  <c r="K45" i="1"/>
  <c r="K82" i="1"/>
  <c r="K79" i="1"/>
  <c r="K23" i="1"/>
  <c r="K61" i="1"/>
  <c r="K76" i="1"/>
  <c r="K13" i="1"/>
  <c r="K225" i="1"/>
  <c r="K47" i="1"/>
  <c r="K172" i="1"/>
  <c r="K181" i="1"/>
  <c r="K91" i="1"/>
  <c r="K83" i="1"/>
  <c r="K72" i="1"/>
  <c r="K48" i="1"/>
  <c r="K86" i="1"/>
  <c r="K28" i="1"/>
  <c r="K66" i="1"/>
  <c r="K50" i="1"/>
  <c r="K71" i="1"/>
  <c r="K211" i="1"/>
  <c r="K25" i="1"/>
  <c r="K162" i="1"/>
  <c r="K87" i="1"/>
  <c r="K129" i="1"/>
  <c r="K265" i="1"/>
  <c r="K73" i="1"/>
  <c r="K127" i="1"/>
  <c r="K46" i="1"/>
  <c r="K196" i="1"/>
  <c r="K254" i="1"/>
  <c r="K222" i="1"/>
  <c r="K179" i="1"/>
  <c r="K229" i="1"/>
  <c r="K171" i="1"/>
  <c r="K143" i="1"/>
  <c r="K218" i="1"/>
  <c r="K40" i="1"/>
  <c r="K130" i="1"/>
  <c r="K67" i="1"/>
  <c r="K103" i="1"/>
  <c r="K43" i="1"/>
  <c r="K140" i="1"/>
  <c r="K219" i="1"/>
  <c r="K123" i="1"/>
  <c r="K30" i="1"/>
  <c r="K124" i="1"/>
  <c r="K101" i="1"/>
  <c r="K99" i="1"/>
  <c r="K77" i="1"/>
  <c r="K153" i="1"/>
  <c r="K53" i="1"/>
  <c r="K257" i="1"/>
  <c r="K191" i="1"/>
  <c r="K167" i="1"/>
  <c r="K74" i="1"/>
  <c r="K177" i="1"/>
  <c r="K223" i="1"/>
  <c r="K144" i="1"/>
  <c r="K132" i="1"/>
  <c r="K102" i="1"/>
  <c r="K169" i="1"/>
  <c r="K116" i="1"/>
  <c r="K106" i="1"/>
  <c r="K163" i="1"/>
  <c r="K217" i="1"/>
  <c r="K187" i="1"/>
  <c r="K141" i="1"/>
  <c r="K120" i="1"/>
  <c r="K204" i="1"/>
  <c r="K126" i="1"/>
  <c r="K233" i="1"/>
  <c r="K81" i="1"/>
  <c r="K200" i="1"/>
  <c r="K97" i="1"/>
  <c r="K119" i="1"/>
  <c r="K262" i="1"/>
  <c r="K194" i="1"/>
  <c r="K174" i="1"/>
  <c r="K186" i="1"/>
  <c r="K56" i="1"/>
  <c r="K176" i="1"/>
  <c r="K75" i="1"/>
  <c r="K251" i="1"/>
  <c r="K248" i="1"/>
  <c r="K88" i="1"/>
  <c r="K96" i="1"/>
  <c r="K142" i="1"/>
  <c r="K202" i="1"/>
  <c r="K170" i="1"/>
  <c r="K115" i="1"/>
  <c r="K59" i="1"/>
  <c r="K236" i="1"/>
  <c r="K139" i="1"/>
  <c r="K125" i="1"/>
  <c r="K94" i="1"/>
  <c r="K203" i="1"/>
  <c r="K221" i="1"/>
  <c r="K230" i="1"/>
  <c r="K150" i="1"/>
  <c r="K108" i="1"/>
  <c r="K207" i="1"/>
  <c r="K192" i="1"/>
  <c r="K60" i="1"/>
  <c r="K90" i="1"/>
  <c r="K182" i="1"/>
  <c r="K195" i="1"/>
  <c r="K266" i="1"/>
  <c r="K107" i="1"/>
  <c r="K240" i="1"/>
  <c r="K173" i="1"/>
  <c r="K95" i="1"/>
  <c r="K158" i="1"/>
  <c r="K197" i="1"/>
  <c r="K134" i="1"/>
  <c r="K208" i="1"/>
  <c r="K185" i="1"/>
  <c r="K128" i="1"/>
  <c r="K263" i="1"/>
  <c r="K244" i="1"/>
  <c r="K198" i="1"/>
  <c r="K180" i="1"/>
  <c r="K146" i="1"/>
  <c r="K110" i="1"/>
  <c r="K149" i="1"/>
  <c r="K276" i="1"/>
  <c r="K109" i="1"/>
  <c r="K112" i="1"/>
  <c r="K135" i="1"/>
  <c r="K183" i="1"/>
  <c r="K235" i="1"/>
  <c r="K164" i="1"/>
  <c r="K193" i="1"/>
  <c r="K85" i="1"/>
  <c r="K121" i="1"/>
  <c r="K154" i="1"/>
  <c r="K111" i="1"/>
  <c r="K147" i="1"/>
  <c r="K216" i="1"/>
  <c r="K166" i="1"/>
  <c r="K210" i="1"/>
  <c r="K227" i="1"/>
  <c r="K165" i="1"/>
  <c r="K113" i="1"/>
  <c r="K148" i="1"/>
  <c r="K122" i="1"/>
  <c r="K215" i="1"/>
  <c r="K270" i="1"/>
  <c r="K201" i="1"/>
  <c r="K65" i="1"/>
  <c r="K114" i="1"/>
  <c r="K159" i="1"/>
  <c r="K228" i="1"/>
  <c r="K175" i="1"/>
  <c r="K269" i="1"/>
  <c r="K259" i="1"/>
  <c r="K213" i="1"/>
  <c r="K206" i="1"/>
  <c r="K152" i="1"/>
  <c r="K252" i="1"/>
  <c r="K68" i="1"/>
  <c r="K105" i="1"/>
  <c r="K277" i="1"/>
  <c r="K253" i="1"/>
  <c r="K268" i="1"/>
  <c r="K283" i="1"/>
  <c r="K138" i="1"/>
  <c r="K226" i="1"/>
  <c r="K136" i="1"/>
  <c r="K238" i="1"/>
  <c r="K189" i="1"/>
  <c r="K245" i="1"/>
  <c r="K178" i="1"/>
  <c r="K249" i="1"/>
  <c r="K232" i="1"/>
  <c r="K255" i="1"/>
  <c r="K290" i="1"/>
  <c r="K239" i="1"/>
  <c r="K256" i="1"/>
  <c r="K117" i="1"/>
  <c r="K224" i="1"/>
  <c r="K155" i="1"/>
  <c r="K288" i="1"/>
  <c r="K247" i="1"/>
  <c r="K258" i="1"/>
  <c r="K151" i="1"/>
  <c r="K261" i="1"/>
  <c r="K220" i="1"/>
  <c r="K273" i="1"/>
  <c r="K184" i="1"/>
  <c r="K237" i="1"/>
  <c r="K243" i="1"/>
  <c r="K264" i="1"/>
  <c r="K214" i="1"/>
  <c r="K168" i="1"/>
  <c r="K234" i="1"/>
  <c r="K231" i="1"/>
  <c r="K278" i="1"/>
  <c r="K205" i="1"/>
  <c r="K137" i="1"/>
  <c r="K293" i="1"/>
  <c r="K199" i="1"/>
  <c r="K156" i="1"/>
  <c r="K260" i="1"/>
  <c r="K241" i="1"/>
  <c r="K285" i="1"/>
  <c r="K280" i="1"/>
  <c r="K274" i="1"/>
  <c r="K209" i="1"/>
  <c r="K279" i="1"/>
  <c r="K212" i="1"/>
  <c r="K282" i="1"/>
  <c r="K250" i="1"/>
  <c r="K275" i="1"/>
  <c r="K190" i="1"/>
  <c r="K118" i="1"/>
  <c r="K291" i="1"/>
  <c r="K284" i="1"/>
  <c r="K161" i="1"/>
  <c r="K286" i="1"/>
  <c r="K271" i="1"/>
  <c r="K267" i="1"/>
  <c r="K272" i="1"/>
  <c r="K145" i="1"/>
  <c r="K287" i="1"/>
  <c r="K51" i="1"/>
  <c r="K289" i="1"/>
  <c r="K292" i="1"/>
  <c r="K281" i="1"/>
  <c r="K294" i="1"/>
  <c r="K295" i="1"/>
  <c r="K246" i="1"/>
  <c r="K8" i="1"/>
  <c r="AB27" i="1"/>
  <c r="AC27" i="1" s="1"/>
  <c r="AB169" i="1"/>
  <c r="AC169" i="1" s="1"/>
  <c r="AB92" i="1"/>
  <c r="AC92" i="1" s="1"/>
  <c r="AB293" i="1"/>
  <c r="AC293" i="1" s="1"/>
  <c r="AB195" i="1"/>
  <c r="AC195" i="1" s="1"/>
  <c r="AB18" i="1"/>
  <c r="AC18" i="1" s="1"/>
  <c r="AB97" i="1"/>
  <c r="AC97" i="1" s="1"/>
  <c r="AB49" i="1"/>
  <c r="AC49" i="1" s="1"/>
  <c r="AB174" i="1"/>
  <c r="AC174" i="1" s="1"/>
  <c r="AB168" i="1"/>
  <c r="AC168" i="1" s="1"/>
  <c r="AB29" i="1"/>
  <c r="AC29" i="1" s="1"/>
  <c r="AB91" i="1"/>
  <c r="AC91" i="1" s="1"/>
  <c r="AB244" i="1"/>
  <c r="AC244" i="1" s="1"/>
  <c r="AB160" i="1"/>
  <c r="AC160" i="1" s="1"/>
  <c r="AB149" i="1"/>
  <c r="AC149" i="1" s="1"/>
  <c r="AB59" i="1"/>
  <c r="AC59" i="1" s="1"/>
  <c r="AB200" i="1"/>
  <c r="AC200" i="1" s="1"/>
  <c r="AB211" i="1"/>
  <c r="AC211" i="1" s="1"/>
  <c r="AB183" i="1"/>
  <c r="AC183" i="1" s="1"/>
  <c r="AB62" i="1"/>
  <c r="AC62" i="1" s="1"/>
  <c r="AB9" i="1"/>
  <c r="AC9" i="1" s="1"/>
  <c r="AB279" i="1"/>
  <c r="AC279" i="1" s="1"/>
  <c r="AB239" i="1"/>
  <c r="AC239" i="1" s="1"/>
  <c r="AB143" i="1"/>
  <c r="AC143" i="1" s="1"/>
  <c r="AB100" i="1"/>
  <c r="AC100" i="1" s="1"/>
  <c r="AB145" i="1"/>
  <c r="AC145" i="1" s="1"/>
  <c r="AB28" i="1"/>
  <c r="AC28" i="1" s="1"/>
  <c r="AB79" i="1"/>
  <c r="AC79" i="1" s="1"/>
  <c r="AB199" i="1"/>
  <c r="AC199" i="1" s="1"/>
  <c r="AB156" i="1"/>
  <c r="AC156" i="1" s="1"/>
  <c r="AB80" i="1"/>
  <c r="AC80" i="1" s="1"/>
  <c r="AB23" i="1"/>
  <c r="AC23" i="1" s="1"/>
  <c r="AB177" i="1"/>
  <c r="AC177" i="1" s="1"/>
  <c r="AB125" i="1"/>
  <c r="AC125" i="1" s="1"/>
  <c r="AB19" i="1"/>
  <c r="AC19" i="1" s="1"/>
  <c r="AB36" i="1"/>
  <c r="AC36" i="1" s="1"/>
  <c r="AB22" i="1"/>
  <c r="AC22" i="1" s="1"/>
  <c r="AB42" i="1"/>
  <c r="AC42" i="1" s="1"/>
  <c r="AB250" i="1"/>
  <c r="AC250" i="1" s="1"/>
  <c r="AB70" i="1"/>
  <c r="AC70" i="1" s="1"/>
  <c r="AB57" i="1"/>
  <c r="AC57" i="1" s="1"/>
  <c r="AB95" i="1"/>
  <c r="AC95" i="1" s="1"/>
  <c r="AB186" i="1"/>
  <c r="AC186" i="1" s="1"/>
  <c r="AB40" i="1"/>
  <c r="AC40" i="1" s="1"/>
  <c r="AB93" i="1"/>
  <c r="AC93" i="1" s="1"/>
  <c r="AB148" i="1"/>
  <c r="AC148" i="1" s="1"/>
  <c r="AB141" i="1"/>
  <c r="AC141" i="1" s="1"/>
  <c r="AB111" i="1"/>
  <c r="AC111" i="1" s="1"/>
  <c r="AB191" i="1"/>
  <c r="AC191" i="1" s="1"/>
  <c r="AB110" i="1"/>
  <c r="AC110" i="1" s="1"/>
  <c r="AB259" i="1"/>
  <c r="AC259" i="1" s="1"/>
  <c r="AB55" i="1"/>
  <c r="AC55" i="1" s="1"/>
  <c r="AB56" i="1"/>
  <c r="AC56" i="1" s="1"/>
  <c r="AB281" i="1"/>
  <c r="AC281" i="1" s="1"/>
  <c r="AB170" i="1"/>
  <c r="AC170" i="1" s="1"/>
  <c r="AB190" i="1"/>
  <c r="AC190" i="1" s="1"/>
  <c r="AB189" i="1"/>
  <c r="AC189" i="1" s="1"/>
  <c r="AB21" i="1"/>
  <c r="AC21" i="1" s="1"/>
  <c r="AB210" i="1"/>
  <c r="AC210" i="1" s="1"/>
  <c r="AB138" i="1"/>
  <c r="AC138" i="1" s="1"/>
  <c r="AB43" i="1"/>
  <c r="AC43" i="1" s="1"/>
  <c r="AB101" i="1"/>
  <c r="AC101" i="1" s="1"/>
  <c r="AB243" i="1"/>
  <c r="AC243" i="1" s="1"/>
  <c r="AB69" i="1"/>
  <c r="AC69" i="1" s="1"/>
  <c r="AB114" i="1"/>
  <c r="AC114" i="1" s="1"/>
  <c r="AB17" i="1"/>
  <c r="AC17" i="1" s="1"/>
  <c r="AB208" i="1"/>
  <c r="AC208" i="1" s="1"/>
  <c r="AB45" i="1"/>
  <c r="AC45" i="1" s="1"/>
  <c r="AB132" i="1"/>
  <c r="AC132" i="1" s="1"/>
  <c r="AB32" i="1"/>
  <c r="AC32" i="1" s="1"/>
  <c r="AB144" i="1"/>
  <c r="AC144" i="1" s="1"/>
  <c r="AB256" i="1"/>
  <c r="AC256" i="1" s="1"/>
  <c r="AB280" i="1"/>
  <c r="AC280" i="1" s="1"/>
  <c r="AB41" i="1"/>
  <c r="AC41" i="1" s="1"/>
  <c r="AB146" i="1"/>
  <c r="AC146" i="1" s="1"/>
  <c r="AB129" i="1"/>
  <c r="AC129" i="1" s="1"/>
  <c r="AB230" i="1"/>
  <c r="AC230" i="1" s="1"/>
  <c r="AB155" i="1"/>
  <c r="AC155" i="1" s="1"/>
  <c r="AB116" i="1"/>
  <c r="AC116" i="1" s="1"/>
  <c r="AB128" i="1"/>
  <c r="AC128" i="1" s="1"/>
  <c r="AB270" i="1"/>
  <c r="AC270" i="1" s="1"/>
  <c r="AB73" i="1"/>
  <c r="AC73" i="1" s="1"/>
  <c r="AB127" i="1"/>
  <c r="AC127" i="1" s="1"/>
  <c r="AB137" i="1"/>
  <c r="AC137" i="1" s="1"/>
  <c r="AB242" i="1"/>
  <c r="AC242" i="1" s="1"/>
  <c r="AB63" i="1"/>
  <c r="AC63" i="1" s="1"/>
  <c r="AB196" i="1"/>
  <c r="AC196" i="1" s="1"/>
  <c r="AB157" i="1"/>
  <c r="AC157" i="1" s="1"/>
  <c r="AB179" i="1"/>
  <c r="AC179" i="1" s="1"/>
  <c r="AB72" i="1"/>
  <c r="AC72" i="1" s="1"/>
  <c r="AB220" i="1"/>
  <c r="AC220" i="1" s="1"/>
  <c r="AB120" i="1"/>
  <c r="AC120" i="1" s="1"/>
  <c r="AB30" i="1"/>
  <c r="AC30" i="1" s="1"/>
  <c r="AB215" i="1"/>
  <c r="AC215" i="1" s="1"/>
  <c r="AB284" i="1"/>
  <c r="AC284" i="1" s="1"/>
  <c r="AB107" i="1"/>
  <c r="AC107" i="1" s="1"/>
  <c r="AB113" i="1"/>
  <c r="AC113" i="1" s="1"/>
  <c r="AB78" i="1"/>
  <c r="AC78" i="1" s="1"/>
  <c r="AB75" i="1"/>
  <c r="AC75" i="1" s="1"/>
  <c r="AB88" i="1"/>
  <c r="AC88" i="1" s="1"/>
  <c r="AB231" i="1"/>
  <c r="AC231" i="1" s="1"/>
  <c r="AB74" i="1"/>
  <c r="AC74" i="1" s="1"/>
  <c r="AB67" i="1"/>
  <c r="AC67" i="1" s="1"/>
  <c r="AB124" i="1"/>
  <c r="AC124" i="1" s="1"/>
  <c r="AB130" i="1"/>
  <c r="AC130" i="1" s="1"/>
  <c r="AB182" i="1"/>
  <c r="AC182" i="1" s="1"/>
  <c r="AB192" i="1"/>
  <c r="AC192" i="1" s="1"/>
  <c r="AB173" i="1"/>
  <c r="AC173" i="1" s="1"/>
  <c r="AB165" i="1"/>
  <c r="AC165" i="1" s="1"/>
  <c r="AB229" i="1"/>
  <c r="AC229" i="1" s="1"/>
  <c r="AB184" i="1"/>
  <c r="AC184" i="1" s="1"/>
  <c r="AB274" i="1"/>
  <c r="AC274" i="1" s="1"/>
  <c r="AB237" i="1"/>
  <c r="AC237" i="1" s="1"/>
  <c r="AB106" i="1"/>
  <c r="AC106" i="1" s="1"/>
  <c r="AB202" i="1"/>
  <c r="AC202" i="1" s="1"/>
  <c r="AB223" i="1"/>
  <c r="AC223" i="1" s="1"/>
  <c r="AB185" i="1"/>
  <c r="AC185" i="1" s="1"/>
  <c r="AB267" i="1"/>
  <c r="AC267" i="1" s="1"/>
  <c r="AB90" i="1"/>
  <c r="AC90" i="1" s="1"/>
  <c r="AB20" i="1"/>
  <c r="AC20" i="1" s="1"/>
  <c r="AB161" i="1"/>
  <c r="AC161" i="1" s="1"/>
  <c r="AB193" i="1"/>
  <c r="AC193" i="1" s="1"/>
  <c r="AB151" i="1"/>
  <c r="AC151" i="1" s="1"/>
  <c r="AB207" i="1"/>
  <c r="AC207" i="1" s="1"/>
  <c r="AB87" i="1"/>
  <c r="AC87" i="1" s="1"/>
  <c r="AB194" i="1"/>
  <c r="AC194" i="1" s="1"/>
  <c r="AB99" i="1"/>
  <c r="AC99" i="1" s="1"/>
  <c r="AB81" i="1"/>
  <c r="AC81" i="1" s="1"/>
  <c r="AB51" i="1"/>
  <c r="AC51" i="1" s="1"/>
  <c r="AB96" i="1"/>
  <c r="AC96" i="1" s="1"/>
  <c r="AB282" i="1"/>
  <c r="AC282" i="1" s="1"/>
  <c r="AB26" i="1"/>
  <c r="AC26" i="1" s="1"/>
  <c r="AB273" i="1"/>
  <c r="AC273" i="1" s="1"/>
  <c r="AB248" i="1"/>
  <c r="AC248" i="1" s="1"/>
  <c r="AB11" i="1"/>
  <c r="AC11" i="1" s="1"/>
  <c r="AB39" i="1"/>
  <c r="AC39" i="1" s="1"/>
  <c r="AB295" i="1"/>
  <c r="AC295" i="1" s="1"/>
  <c r="AB175" i="1"/>
  <c r="AC175" i="1" s="1"/>
  <c r="AB103" i="1"/>
  <c r="AC103" i="1" s="1"/>
  <c r="AB15" i="1"/>
  <c r="AC15" i="1" s="1"/>
  <c r="AB126" i="1"/>
  <c r="AC126" i="1" s="1"/>
  <c r="AB213" i="1"/>
  <c r="AC213" i="1" s="1"/>
  <c r="AB135" i="1"/>
  <c r="AC135" i="1" s="1"/>
  <c r="AB252" i="1"/>
  <c r="AC252" i="1" s="1"/>
  <c r="AB205" i="1"/>
  <c r="AC205" i="1" s="1"/>
  <c r="AC296" i="1"/>
  <c r="AB158" i="1"/>
  <c r="AC158" i="1" s="1"/>
  <c r="AB24" i="1"/>
  <c r="AC24" i="1" s="1"/>
  <c r="AB164" i="1"/>
  <c r="AC164" i="1" s="1"/>
  <c r="AB269" i="1"/>
  <c r="AC269" i="1" s="1"/>
  <c r="AB119" i="1"/>
  <c r="AC119" i="1" s="1"/>
  <c r="AB222" i="1"/>
  <c r="AC222" i="1" s="1"/>
  <c r="AB178" i="1"/>
  <c r="AC178" i="1" s="1"/>
  <c r="AB263" i="1"/>
  <c r="AC263" i="1" s="1"/>
  <c r="AB234" i="1"/>
  <c r="AC234" i="1" s="1"/>
  <c r="AB34" i="1"/>
  <c r="AC34" i="1" s="1"/>
  <c r="AB153" i="1"/>
  <c r="AC153" i="1" s="1"/>
  <c r="AB289" i="1"/>
  <c r="AC289" i="1" s="1"/>
  <c r="AB209" i="1"/>
  <c r="AC209" i="1" s="1"/>
  <c r="AB246" i="1"/>
  <c r="AC246" i="1" s="1"/>
  <c r="AB134" i="1"/>
  <c r="AC134" i="1" s="1"/>
  <c r="AB38" i="1"/>
  <c r="AC38" i="1" s="1"/>
  <c r="AB82" i="1"/>
  <c r="AC82" i="1" s="1"/>
  <c r="AB150" i="1"/>
  <c r="AC150" i="1" s="1"/>
  <c r="AB275" i="1"/>
  <c r="AC275" i="1" s="1"/>
  <c r="AB163" i="1"/>
  <c r="AC163" i="1" s="1"/>
  <c r="AB112" i="1"/>
  <c r="AC112" i="1" s="1"/>
  <c r="AB241" i="1"/>
  <c r="AC241" i="1" s="1"/>
  <c r="AB226" i="1"/>
  <c r="AC226" i="1" s="1"/>
  <c r="AB187" i="1"/>
  <c r="AC187" i="1" s="1"/>
  <c r="AB292" i="1"/>
  <c r="AC292" i="1" s="1"/>
  <c r="AB206" i="1"/>
  <c r="AC206" i="1" s="1"/>
  <c r="AB197" i="1"/>
  <c r="AC197" i="1" s="1"/>
  <c r="AB14" i="1"/>
  <c r="AC14" i="1" s="1"/>
  <c r="AB271" i="1"/>
  <c r="AC271" i="1" s="1"/>
  <c r="AB254" i="1"/>
  <c r="AC254" i="1" s="1"/>
  <c r="AB288" i="1"/>
  <c r="AC288" i="1" s="1"/>
  <c r="AB102" i="1"/>
  <c r="AC102" i="1" s="1"/>
  <c r="AB152" i="1"/>
  <c r="AC152" i="1" s="1"/>
  <c r="AB162" i="1"/>
  <c r="AC162" i="1" s="1"/>
  <c r="AB283" i="1"/>
  <c r="AC283" i="1" s="1"/>
  <c r="AB117" i="1"/>
  <c r="AC117" i="1" s="1"/>
  <c r="AB44" i="1"/>
  <c r="AC44" i="1" s="1"/>
  <c r="AB122" i="1"/>
  <c r="AC122" i="1" s="1"/>
  <c r="AB71" i="1"/>
  <c r="AC71" i="1" s="1"/>
  <c r="AB233" i="1"/>
  <c r="AC233" i="1" s="1"/>
  <c r="AB287" i="1"/>
  <c r="AC287" i="1" s="1"/>
  <c r="AB268" i="1"/>
  <c r="AC268" i="1" s="1"/>
  <c r="AB118" i="1"/>
  <c r="AC118" i="1" s="1"/>
  <c r="AB77" i="1"/>
  <c r="AC77" i="1" s="1"/>
  <c r="AB212" i="1"/>
  <c r="AC212" i="1" s="1"/>
  <c r="AB48" i="1"/>
  <c r="AC48" i="1" s="1"/>
  <c r="AB260" i="1"/>
  <c r="AC260" i="1" s="1"/>
  <c r="AB171" i="1"/>
  <c r="AC171" i="1" s="1"/>
  <c r="AB261" i="1"/>
  <c r="AC261" i="1" s="1"/>
  <c r="AB176" i="1"/>
  <c r="AC176" i="1" s="1"/>
  <c r="AB236" i="1"/>
  <c r="AC236" i="1" s="1"/>
  <c r="AB108" i="1"/>
  <c r="AC108" i="1" s="1"/>
  <c r="AB76" i="1"/>
  <c r="AC76" i="1" s="1"/>
  <c r="AB214" i="1"/>
  <c r="AC214" i="1" s="1"/>
  <c r="AB60" i="1"/>
  <c r="AC60" i="1" s="1"/>
  <c r="AB154" i="1"/>
  <c r="AC154" i="1" s="1"/>
  <c r="AB172" i="1"/>
  <c r="AC172" i="1" s="1"/>
  <c r="AB61" i="1"/>
  <c r="AC61" i="1" s="1"/>
  <c r="AB89" i="1"/>
  <c r="AC89" i="1" s="1"/>
  <c r="AB247" i="1"/>
  <c r="AC247" i="1" s="1"/>
  <c r="AB66" i="1"/>
  <c r="AC66" i="1" s="1"/>
  <c r="AB255" i="1"/>
  <c r="AC255" i="1" s="1"/>
  <c r="AB84" i="1"/>
  <c r="AC84" i="1" s="1"/>
  <c r="AB217" i="1"/>
  <c r="AC217" i="1" s="1"/>
  <c r="AB180" i="1"/>
  <c r="AC180" i="1" s="1"/>
  <c r="AB136" i="1"/>
  <c r="AC136" i="1" s="1"/>
  <c r="AB276" i="1"/>
  <c r="AC276" i="1" s="1"/>
  <c r="AB257" i="1"/>
  <c r="AC257" i="1" s="1"/>
  <c r="AB216" i="1"/>
  <c r="AC216" i="1" s="1"/>
  <c r="AB277" i="1"/>
  <c r="AC277" i="1" s="1"/>
  <c r="AB8" i="1"/>
  <c r="AC8" i="1" s="1"/>
  <c r="AB201" i="1"/>
  <c r="AC201" i="1" s="1"/>
  <c r="AB109" i="1"/>
  <c r="AC109" i="1" s="1"/>
  <c r="AB228" i="1"/>
  <c r="AC228" i="1" s="1"/>
  <c r="AB249" i="1"/>
  <c r="AC249" i="1" s="1"/>
  <c r="AB86" i="1"/>
  <c r="AC86" i="1" s="1"/>
  <c r="AB204" i="1"/>
  <c r="AC204" i="1" s="1"/>
  <c r="AB33" i="1"/>
  <c r="AC33" i="1" s="1"/>
  <c r="AB294" i="1"/>
  <c r="AC294" i="1" s="1"/>
  <c r="AB235" i="1"/>
  <c r="AC235" i="1" s="1"/>
  <c r="AB198" i="1"/>
  <c r="AC198" i="1" s="1"/>
  <c r="AB37" i="1"/>
  <c r="AC37" i="1" s="1"/>
  <c r="AB240" i="1"/>
  <c r="AC240" i="1" s="1"/>
  <c r="AB121" i="1"/>
  <c r="AC121" i="1" s="1"/>
  <c r="AB83" i="1"/>
  <c r="AC83" i="1" s="1"/>
  <c r="AB218" i="1"/>
  <c r="AC218" i="1" s="1"/>
  <c r="AB147" i="1"/>
  <c r="AC147" i="1" s="1"/>
  <c r="AB285" i="1"/>
  <c r="AC285" i="1" s="1"/>
  <c r="AB13" i="1"/>
  <c r="AC13" i="1" s="1"/>
  <c r="AB104" i="1"/>
  <c r="AC104" i="1" s="1"/>
  <c r="AB53" i="1"/>
  <c r="AC53" i="1" s="1"/>
  <c r="AB140" i="1"/>
  <c r="AC140" i="1" s="1"/>
  <c r="AB139" i="1"/>
  <c r="AC139" i="1" s="1"/>
  <c r="AB54" i="1"/>
  <c r="AC54" i="1" s="1"/>
  <c r="AB12" i="1"/>
  <c r="AC12" i="1" s="1"/>
  <c r="AB10" i="1"/>
  <c r="AC10" i="1" s="1"/>
  <c r="AB225" i="1"/>
  <c r="AC225" i="1" s="1"/>
  <c r="AB245" i="1"/>
  <c r="AC245" i="1" s="1"/>
  <c r="AB221" i="1"/>
  <c r="AC221" i="1" s="1"/>
  <c r="AB167" i="1"/>
  <c r="AC167" i="1" s="1"/>
  <c r="AB7" i="1"/>
  <c r="AC7" i="1" s="1"/>
  <c r="AB232" i="1"/>
  <c r="AC232" i="1" s="1"/>
  <c r="AB219" i="1"/>
  <c r="AC219" i="1" s="1"/>
  <c r="AB115" i="1"/>
  <c r="AC115" i="1" s="1"/>
  <c r="AB50" i="1"/>
  <c r="AC50" i="1" s="1"/>
  <c r="AB272" i="1"/>
  <c r="AC272" i="1" s="1"/>
  <c r="AB123" i="1"/>
  <c r="AC123" i="1" s="1"/>
  <c r="AB262" i="1"/>
  <c r="AC262" i="1" s="1"/>
  <c r="AB131" i="1"/>
  <c r="AC131" i="1" s="1"/>
  <c r="AB291" i="1"/>
  <c r="AC291" i="1" s="1"/>
  <c r="AB181" i="1"/>
  <c r="AC181" i="1" s="1"/>
  <c r="AB265" i="1"/>
  <c r="AC265" i="1" s="1"/>
  <c r="AB142" i="1"/>
  <c r="AC142" i="1" s="1"/>
  <c r="AB68" i="1"/>
  <c r="AC68" i="1" s="1"/>
  <c r="AB238" i="1"/>
  <c r="AC238" i="1" s="1"/>
  <c r="AB52" i="1"/>
  <c r="AC52" i="1" s="1"/>
  <c r="AB159" i="1"/>
  <c r="AC159" i="1" s="1"/>
  <c r="AB94" i="1"/>
  <c r="AC94" i="1" s="1"/>
  <c r="AB35" i="1"/>
  <c r="AC35" i="1" s="1"/>
  <c r="AB64" i="1"/>
  <c r="AC64" i="1" s="1"/>
  <c r="AB258" i="1"/>
  <c r="AC258" i="1" s="1"/>
  <c r="AB65" i="1"/>
  <c r="AC65" i="1" s="1"/>
  <c r="AB253" i="1"/>
  <c r="AC253" i="1" s="1"/>
  <c r="AB98" i="1"/>
  <c r="AC98" i="1" s="1"/>
  <c r="AB188" i="1"/>
  <c r="AC188" i="1" s="1"/>
  <c r="AB133" i="1"/>
  <c r="AC133" i="1" s="1"/>
  <c r="AB31" i="1"/>
  <c r="AC31" i="1" s="1"/>
  <c r="AB286" i="1"/>
  <c r="AC286" i="1" s="1"/>
  <c r="AB264" i="1"/>
  <c r="AC264" i="1" s="1"/>
  <c r="AB251" i="1"/>
  <c r="AC251" i="1" s="1"/>
  <c r="AB203" i="1"/>
  <c r="AC203" i="1" s="1"/>
  <c r="AB278" i="1"/>
  <c r="AC278" i="1" s="1"/>
  <c r="AB85" i="1"/>
  <c r="AC85" i="1" s="1"/>
  <c r="AB105" i="1"/>
  <c r="AC105" i="1" s="1"/>
  <c r="AB16" i="1"/>
  <c r="AC16" i="1" s="1"/>
  <c r="AB58" i="1"/>
  <c r="AC58" i="1" s="1"/>
  <c r="AB46" i="1"/>
  <c r="AC46" i="1" s="1"/>
  <c r="AB224" i="1"/>
  <c r="AC224" i="1" s="1"/>
  <c r="AB227" i="1"/>
  <c r="AC227" i="1" s="1"/>
  <c r="AB25" i="1"/>
  <c r="AC25" i="1" s="1"/>
  <c r="AB166" i="1"/>
  <c r="AC166" i="1" s="1"/>
  <c r="AB47" i="1"/>
  <c r="AC47" i="1" s="1"/>
  <c r="AB290" i="1"/>
  <c r="AC290" i="1" s="1"/>
  <c r="AB266" i="1"/>
  <c r="AC266" i="1" s="1"/>
  <c r="T296" i="1" l="1"/>
  <c r="T27" i="1" l="1"/>
  <c r="T94" i="1"/>
  <c r="T14" i="1"/>
  <c r="T62" i="1"/>
  <c r="T41" i="1"/>
  <c r="T22" i="1" l="1"/>
  <c r="T19" i="1"/>
  <c r="T217" i="1"/>
  <c r="T16" i="1"/>
  <c r="T10" i="1"/>
  <c r="T32" i="1" l="1"/>
  <c r="T25" i="1"/>
  <c r="T54" i="1"/>
  <c r="T50" i="1"/>
  <c r="T34" i="1"/>
  <c r="T21" i="1" l="1"/>
  <c r="T44" i="1"/>
  <c r="T13" i="1"/>
  <c r="T12" i="1"/>
  <c r="T9" i="1"/>
  <c r="T38" i="1"/>
  <c r="T7" i="1"/>
  <c r="T100" i="1"/>
  <c r="T11" i="1" l="1"/>
  <c r="T17" i="1"/>
  <c r="T36" i="1"/>
  <c r="T8" i="1"/>
</calcChain>
</file>

<file path=xl/sharedStrings.xml><?xml version="1.0" encoding="utf-8"?>
<sst xmlns="http://schemas.openxmlformats.org/spreadsheetml/2006/main" count="2454" uniqueCount="627">
  <si>
    <t>Samtliga kommuner och samtliga individer som hade fyllt 66 år 2021.</t>
  </si>
  <si>
    <t>Nettoberäknade individuella inkomster i 2021 års priser, medelvärden personer födda 1955</t>
  </si>
  <si>
    <t>Kvinnor</t>
  </si>
  <si>
    <t>Män</t>
  </si>
  <si>
    <t>Pensionsinkomst i kr/mån</t>
  </si>
  <si>
    <t>Län</t>
  </si>
  <si>
    <t>Total pension efter skatt</t>
  </si>
  <si>
    <t>Total pension</t>
  </si>
  <si>
    <t>Tjänstepension</t>
  </si>
  <si>
    <t xml:space="preserve">Privat pension </t>
  </si>
  <si>
    <t>0127</t>
  </si>
  <si>
    <t>Stockholm</t>
  </si>
  <si>
    <t>Botkyrka</t>
  </si>
  <si>
    <t>0509</t>
  </si>
  <si>
    <t>Östergötland</t>
  </si>
  <si>
    <t>Ödeshög</t>
  </si>
  <si>
    <t>0181</t>
  </si>
  <si>
    <t>Södertälje</t>
  </si>
  <si>
    <t>0761</t>
  </si>
  <si>
    <t>Kronoberg</t>
  </si>
  <si>
    <t>Lessebo</t>
  </si>
  <si>
    <t>1275</t>
  </si>
  <si>
    <t>Skåne</t>
  </si>
  <si>
    <t>Perstorp</t>
  </si>
  <si>
    <t>2506</t>
  </si>
  <si>
    <t>Norrbotten</t>
  </si>
  <si>
    <t>Arjeplog</t>
  </si>
  <si>
    <t>0763</t>
  </si>
  <si>
    <t>Tingsryd</t>
  </si>
  <si>
    <t>1460</t>
  </si>
  <si>
    <t>Västra Götaland</t>
  </si>
  <si>
    <t>Bengtsfors</t>
  </si>
  <si>
    <t>0767</t>
  </si>
  <si>
    <t>Markaryd</t>
  </si>
  <si>
    <t>2421</t>
  </si>
  <si>
    <t>Västerbotten</t>
  </si>
  <si>
    <t>Storuman</t>
  </si>
  <si>
    <t>1446</t>
  </si>
  <si>
    <t>Karlsborg</t>
  </si>
  <si>
    <t>1438</t>
  </si>
  <si>
    <t>Dals-Ed</t>
  </si>
  <si>
    <t>1430</t>
  </si>
  <si>
    <t>Munkedal</t>
  </si>
  <si>
    <t>1783</t>
  </si>
  <si>
    <t>Värmland</t>
  </si>
  <si>
    <t>Hagfors</t>
  </si>
  <si>
    <t>1257</t>
  </si>
  <si>
    <t>Örkelljunga</t>
  </si>
  <si>
    <t>1445</t>
  </si>
  <si>
    <t>Essunga</t>
  </si>
  <si>
    <t>1256</t>
  </si>
  <si>
    <t>Östra Göinge</t>
  </si>
  <si>
    <t>2313</t>
  </si>
  <si>
    <t>Jämtland</t>
  </si>
  <si>
    <t>Strömsund</t>
  </si>
  <si>
    <t>2023</t>
  </si>
  <si>
    <t>Dalarna</t>
  </si>
  <si>
    <t>Malung-Sälen</t>
  </si>
  <si>
    <t>1784</t>
  </si>
  <si>
    <t>Arvika</t>
  </si>
  <si>
    <t>0562</t>
  </si>
  <si>
    <t>Finspång</t>
  </si>
  <si>
    <t>1280</t>
  </si>
  <si>
    <t>Malmö</t>
  </si>
  <si>
    <t>0834</t>
  </si>
  <si>
    <t>Kalmar</t>
  </si>
  <si>
    <t>Torsås</t>
  </si>
  <si>
    <t>0381</t>
  </si>
  <si>
    <t>Uppsala</t>
  </si>
  <si>
    <t>Enköping</t>
  </si>
  <si>
    <t>2326</t>
  </si>
  <si>
    <t>Berg</t>
  </si>
  <si>
    <t>0780</t>
  </si>
  <si>
    <t>Växjö</t>
  </si>
  <si>
    <t>0331</t>
  </si>
  <si>
    <t>Heby</t>
  </si>
  <si>
    <t>1440</t>
  </si>
  <si>
    <t>Ale</t>
  </si>
  <si>
    <t>0380</t>
  </si>
  <si>
    <t>2460</t>
  </si>
  <si>
    <t>Vännäs</t>
  </si>
  <si>
    <t>1499</t>
  </si>
  <si>
    <t>Falköping</t>
  </si>
  <si>
    <t>2283</t>
  </si>
  <si>
    <t>Västernorrland</t>
  </si>
  <si>
    <t>Sollefteå</t>
  </si>
  <si>
    <t>1864</t>
  </si>
  <si>
    <t>Örebro</t>
  </si>
  <si>
    <t>Ljusnarsberg</t>
  </si>
  <si>
    <t>1277</t>
  </si>
  <si>
    <t>Åstorp</t>
  </si>
  <si>
    <t>2505</t>
  </si>
  <si>
    <t>Arvidsjaur</t>
  </si>
  <si>
    <t>1730</t>
  </si>
  <si>
    <t>Eda</t>
  </si>
  <si>
    <t>0512</t>
  </si>
  <si>
    <t>Ydre</t>
  </si>
  <si>
    <t>1764</t>
  </si>
  <si>
    <t>Grums</t>
  </si>
  <si>
    <t>1492</t>
  </si>
  <si>
    <t>Åmål</t>
  </si>
  <si>
    <t>2463</t>
  </si>
  <si>
    <t>Åsele</t>
  </si>
  <si>
    <t>1485</t>
  </si>
  <si>
    <t>Uddevalla</t>
  </si>
  <si>
    <t>1480</t>
  </si>
  <si>
    <t>Göteborg</t>
  </si>
  <si>
    <t>1715</t>
  </si>
  <si>
    <t>Kil</t>
  </si>
  <si>
    <t>0860</t>
  </si>
  <si>
    <t>Hultsfred</t>
  </si>
  <si>
    <t>1481</t>
  </si>
  <si>
    <t>Mölndal</t>
  </si>
  <si>
    <t>0682</t>
  </si>
  <si>
    <t>Jönköping</t>
  </si>
  <si>
    <t>Nässjö</t>
  </si>
  <si>
    <t>0862</t>
  </si>
  <si>
    <t>Emmaboda</t>
  </si>
  <si>
    <t>1285</t>
  </si>
  <si>
    <t>Eslöv</t>
  </si>
  <si>
    <t>1766</t>
  </si>
  <si>
    <t>Sunne</t>
  </si>
  <si>
    <t>1762</t>
  </si>
  <si>
    <t>Munkfors</t>
  </si>
  <si>
    <t>0484</t>
  </si>
  <si>
    <t>Södermanland</t>
  </si>
  <si>
    <t>Eskilstuna</t>
  </si>
  <si>
    <t>1447</t>
  </si>
  <si>
    <t>Gullspång</t>
  </si>
  <si>
    <t>0482</t>
  </si>
  <si>
    <t>Flen</t>
  </si>
  <si>
    <t>1473</t>
  </si>
  <si>
    <t>Töreboda</t>
  </si>
  <si>
    <t>1281</t>
  </si>
  <si>
    <t>Lund</t>
  </si>
  <si>
    <t>0139</t>
  </si>
  <si>
    <t>Upplands-Bro</t>
  </si>
  <si>
    <t>0513</t>
  </si>
  <si>
    <t>Kinda</t>
  </si>
  <si>
    <t>1265</t>
  </si>
  <si>
    <t>Sjöbo</t>
  </si>
  <si>
    <t>0680</t>
  </si>
  <si>
    <t>1461</t>
  </si>
  <si>
    <t>Mellerud</t>
  </si>
  <si>
    <t>2425</t>
  </si>
  <si>
    <t>Dorotea</t>
  </si>
  <si>
    <t>2403</t>
  </si>
  <si>
    <t>Bjurholm</t>
  </si>
  <si>
    <t>0683</t>
  </si>
  <si>
    <t>Värnamo</t>
  </si>
  <si>
    <t>1276</t>
  </si>
  <si>
    <t>Klippan</t>
  </si>
  <si>
    <t>2305</t>
  </si>
  <si>
    <t>Bräcke</t>
  </si>
  <si>
    <t>0136</t>
  </si>
  <si>
    <t>Haninge</t>
  </si>
  <si>
    <t>0581</t>
  </si>
  <si>
    <t>Norrköping</t>
  </si>
  <si>
    <t>1496</t>
  </si>
  <si>
    <t>Skövde</t>
  </si>
  <si>
    <t>2161</t>
  </si>
  <si>
    <t>Gävleborg</t>
  </si>
  <si>
    <t>Ljusdal</t>
  </si>
  <si>
    <t>0884</t>
  </si>
  <si>
    <t>Vimmerby</t>
  </si>
  <si>
    <t>2085</t>
  </si>
  <si>
    <t>Ludvika</t>
  </si>
  <si>
    <t>2062</t>
  </si>
  <si>
    <t>Mora</t>
  </si>
  <si>
    <t>0764</t>
  </si>
  <si>
    <t>Alvesta</t>
  </si>
  <si>
    <t>1763</t>
  </si>
  <si>
    <t>Forshaga</t>
  </si>
  <si>
    <t>0483</t>
  </si>
  <si>
    <t>Katrineholm</t>
  </si>
  <si>
    <t>2510</t>
  </si>
  <si>
    <t>Jokkmokk</t>
  </si>
  <si>
    <t>2282</t>
  </si>
  <si>
    <t>Kramfors</t>
  </si>
  <si>
    <t>1439</t>
  </si>
  <si>
    <t>Färgelanda</t>
  </si>
  <si>
    <t>1785</t>
  </si>
  <si>
    <t>Säffle</t>
  </si>
  <si>
    <t>1466</t>
  </si>
  <si>
    <t>Herrljunga</t>
  </si>
  <si>
    <t>1861</t>
  </si>
  <si>
    <t>Hallsberg</t>
  </si>
  <si>
    <t>0881</t>
  </si>
  <si>
    <t>Nybro</t>
  </si>
  <si>
    <t>1081</t>
  </si>
  <si>
    <t>Blekinge</t>
  </si>
  <si>
    <t>Ronneby</t>
  </si>
  <si>
    <t>0115</t>
  </si>
  <si>
    <t>Vallentuna</t>
  </si>
  <si>
    <t>0980</t>
  </si>
  <si>
    <t>Gotland</t>
  </si>
  <si>
    <t>1293</t>
  </si>
  <si>
    <t>Hässleholm</t>
  </si>
  <si>
    <t>0563</t>
  </si>
  <si>
    <t>Valdemarsvik</t>
  </si>
  <si>
    <t>0126</t>
  </si>
  <si>
    <t>Huddinge</t>
  </si>
  <si>
    <t>0685</t>
  </si>
  <si>
    <t>Vetlanda</t>
  </si>
  <si>
    <t>1421</t>
  </si>
  <si>
    <t>Orust</t>
  </si>
  <si>
    <t>1962</t>
  </si>
  <si>
    <t>Västmanland</t>
  </si>
  <si>
    <t>Norberg</t>
  </si>
  <si>
    <t>1463</t>
  </si>
  <si>
    <t>Mark</t>
  </si>
  <si>
    <t>1443</t>
  </si>
  <si>
    <t>Bollebygd</t>
  </si>
  <si>
    <t>0360</t>
  </si>
  <si>
    <t>Tierp</t>
  </si>
  <si>
    <t>2031</t>
  </si>
  <si>
    <t>Rättvik</t>
  </si>
  <si>
    <t>2309</t>
  </si>
  <si>
    <t>Krokom</t>
  </si>
  <si>
    <t>0883</t>
  </si>
  <si>
    <t>Västervik</t>
  </si>
  <si>
    <t>1283</t>
  </si>
  <si>
    <t>Helsingborg</t>
  </si>
  <si>
    <t>2034</t>
  </si>
  <si>
    <t>Orsa</t>
  </si>
  <si>
    <t>1863</t>
  </si>
  <si>
    <t>Hällefors</t>
  </si>
  <si>
    <t>1382</t>
  </si>
  <si>
    <t>Halland</t>
  </si>
  <si>
    <t>Falkenberg</t>
  </si>
  <si>
    <t>2582</t>
  </si>
  <si>
    <t>Boden</t>
  </si>
  <si>
    <t>1214</t>
  </si>
  <si>
    <t>Svalöv</t>
  </si>
  <si>
    <t>2026</t>
  </si>
  <si>
    <t>Gagnef</t>
  </si>
  <si>
    <t>0687</t>
  </si>
  <si>
    <t>Tranås</t>
  </si>
  <si>
    <t>1266</t>
  </si>
  <si>
    <t>Hörby</t>
  </si>
  <si>
    <t>1292</t>
  </si>
  <si>
    <t>Ängelholm</t>
  </si>
  <si>
    <t>0192</t>
  </si>
  <si>
    <t>Nynäshamn</t>
  </si>
  <si>
    <t>1490</t>
  </si>
  <si>
    <t>Borås</t>
  </si>
  <si>
    <t>1880</t>
  </si>
  <si>
    <t>2523</t>
  </si>
  <si>
    <t>Gällivare</t>
  </si>
  <si>
    <t>0686</t>
  </si>
  <si>
    <t>Eksjö</t>
  </si>
  <si>
    <t>2080</t>
  </si>
  <si>
    <t>Falun</t>
  </si>
  <si>
    <t>1765</t>
  </si>
  <si>
    <t>Årjäng</t>
  </si>
  <si>
    <t>1781</t>
  </si>
  <si>
    <t>Kristinehamn</t>
  </si>
  <si>
    <t>1814</t>
  </si>
  <si>
    <t>Lekeberg</t>
  </si>
  <si>
    <t>1882</t>
  </si>
  <si>
    <t>Askersund</t>
  </si>
  <si>
    <t>2361</t>
  </si>
  <si>
    <t>Härjedalen</t>
  </si>
  <si>
    <t>2121</t>
  </si>
  <si>
    <t>Ovanåker</t>
  </si>
  <si>
    <t>2521</t>
  </si>
  <si>
    <t>Pajala</t>
  </si>
  <si>
    <t>1493</t>
  </si>
  <si>
    <t>Mariestad</t>
  </si>
  <si>
    <t>0461</t>
  </si>
  <si>
    <t>Gnesta</t>
  </si>
  <si>
    <t>0125</t>
  </si>
  <si>
    <t>Ekerö</t>
  </si>
  <si>
    <t>1465</t>
  </si>
  <si>
    <t>Svenljunga</t>
  </si>
  <si>
    <t>1231</t>
  </si>
  <si>
    <t>Burlöv</t>
  </si>
  <si>
    <t>2184</t>
  </si>
  <si>
    <t>Hudiksvall</t>
  </si>
  <si>
    <t>1981</t>
  </si>
  <si>
    <t>Sala</t>
  </si>
  <si>
    <t>1287</t>
  </si>
  <si>
    <t>Trelleborg</t>
  </si>
  <si>
    <t>1881</t>
  </si>
  <si>
    <t>Kumla</t>
  </si>
  <si>
    <t>1383</t>
  </si>
  <si>
    <t>Varberg</t>
  </si>
  <si>
    <t>1984</t>
  </si>
  <si>
    <t>Arboga</t>
  </si>
  <si>
    <t>0861</t>
  </si>
  <si>
    <t>Mönsterås</t>
  </si>
  <si>
    <t>0117</t>
  </si>
  <si>
    <t>Österåker</t>
  </si>
  <si>
    <t>1470</t>
  </si>
  <si>
    <t>Vara</t>
  </si>
  <si>
    <t>1885</t>
  </si>
  <si>
    <t>Lindesberg</t>
  </si>
  <si>
    <t>2183</t>
  </si>
  <si>
    <t>Bollnäs</t>
  </si>
  <si>
    <t>0781</t>
  </si>
  <si>
    <t>Ljungby</t>
  </si>
  <si>
    <t>1782</t>
  </si>
  <si>
    <t>Filipstad</t>
  </si>
  <si>
    <t>2083</t>
  </si>
  <si>
    <t>Hedemora</t>
  </si>
  <si>
    <t>1760</t>
  </si>
  <si>
    <t>Storfors</t>
  </si>
  <si>
    <t>1472</t>
  </si>
  <si>
    <t>Tibro</t>
  </si>
  <si>
    <t>1862</t>
  </si>
  <si>
    <t>Degerfors</t>
  </si>
  <si>
    <t>1780</t>
  </si>
  <si>
    <t>Karlstad</t>
  </si>
  <si>
    <t>0114</t>
  </si>
  <si>
    <t>Upplands Väsby</t>
  </si>
  <si>
    <t>0643</t>
  </si>
  <si>
    <t>Habo</t>
  </si>
  <si>
    <t>0382</t>
  </si>
  <si>
    <t>Östhammar</t>
  </si>
  <si>
    <t>1401</t>
  </si>
  <si>
    <t>Härryda</t>
  </si>
  <si>
    <t>1487</t>
  </si>
  <si>
    <t>Vänersborg</t>
  </si>
  <si>
    <t>2181</t>
  </si>
  <si>
    <t>Sandviken</t>
  </si>
  <si>
    <t>0642</t>
  </si>
  <si>
    <t>Mullsjö</t>
  </si>
  <si>
    <t>2321</t>
  </si>
  <si>
    <t>Åre</t>
  </si>
  <si>
    <t>1264</t>
  </si>
  <si>
    <t>Skurup</t>
  </si>
  <si>
    <t>2401</t>
  </si>
  <si>
    <t>Nordmaling</t>
  </si>
  <si>
    <t>1380</t>
  </si>
  <si>
    <t>Halmstad</t>
  </si>
  <si>
    <t>2084</t>
  </si>
  <si>
    <t>Avesta</t>
  </si>
  <si>
    <t>1080</t>
  </si>
  <si>
    <t>Karlskrona</t>
  </si>
  <si>
    <t>1290</t>
  </si>
  <si>
    <t>Kristianstad</t>
  </si>
  <si>
    <t>1737</t>
  </si>
  <si>
    <t>Torsby</t>
  </si>
  <si>
    <t>1083</t>
  </si>
  <si>
    <t>Sölvesborg</t>
  </si>
  <si>
    <t>2021</t>
  </si>
  <si>
    <t>Vansbro</t>
  </si>
  <si>
    <t>2101</t>
  </si>
  <si>
    <t>Ockelbo</t>
  </si>
  <si>
    <t>1761</t>
  </si>
  <si>
    <t>Hammarö</t>
  </si>
  <si>
    <t>0821</t>
  </si>
  <si>
    <t>Högsby</t>
  </si>
  <si>
    <t>2514</t>
  </si>
  <si>
    <t>Kalix</t>
  </si>
  <si>
    <t>1260</t>
  </si>
  <si>
    <t>Bjuv</t>
  </si>
  <si>
    <t>0428</t>
  </si>
  <si>
    <t>Vingåker</t>
  </si>
  <si>
    <t>0760</t>
  </si>
  <si>
    <t>Uppvidinge</t>
  </si>
  <si>
    <t>1486</t>
  </si>
  <si>
    <t>Strömstad</t>
  </si>
  <si>
    <t>0580</t>
  </si>
  <si>
    <t>Linköping</t>
  </si>
  <si>
    <t>2061</t>
  </si>
  <si>
    <t>Smedjebacken</t>
  </si>
  <si>
    <t>1435</t>
  </si>
  <si>
    <t>Tanum</t>
  </si>
  <si>
    <t>1471</t>
  </si>
  <si>
    <t>Götene</t>
  </si>
  <si>
    <t>1381</t>
  </si>
  <si>
    <t>Laholm</t>
  </si>
  <si>
    <t>1495</t>
  </si>
  <si>
    <t>Skara</t>
  </si>
  <si>
    <t>2303</t>
  </si>
  <si>
    <t>Ragunda</t>
  </si>
  <si>
    <t>2422</t>
  </si>
  <si>
    <t>Sorsele</t>
  </si>
  <si>
    <t>1491</t>
  </si>
  <si>
    <t>Ulricehamn</t>
  </si>
  <si>
    <t>1291</t>
  </si>
  <si>
    <t>Simrishamn</t>
  </si>
  <si>
    <t>1284</t>
  </si>
  <si>
    <t>Höganäs</t>
  </si>
  <si>
    <t>2081</t>
  </si>
  <si>
    <t>Borlänge</t>
  </si>
  <si>
    <t>1315</t>
  </si>
  <si>
    <t>Hylte</t>
  </si>
  <si>
    <t>1489</t>
  </si>
  <si>
    <t>Alingsås</t>
  </si>
  <si>
    <t>1494</t>
  </si>
  <si>
    <t>Lidköping</t>
  </si>
  <si>
    <t>2480</t>
  </si>
  <si>
    <t>Umeå</t>
  </si>
  <si>
    <t>1441</t>
  </si>
  <si>
    <t>Lerum</t>
  </si>
  <si>
    <t>0662</t>
  </si>
  <si>
    <t>Gislaved</t>
  </si>
  <si>
    <t>2180</t>
  </si>
  <si>
    <t>Gävle</t>
  </si>
  <si>
    <t>1415</t>
  </si>
  <si>
    <t>Stenungsund</t>
  </si>
  <si>
    <t>0191</t>
  </si>
  <si>
    <t>Sigtuna</t>
  </si>
  <si>
    <t>1462</t>
  </si>
  <si>
    <t>Lilla Edet</t>
  </si>
  <si>
    <t>1980</t>
  </si>
  <si>
    <t>Västerås</t>
  </si>
  <si>
    <t>1860</t>
  </si>
  <si>
    <t>Laxå</t>
  </si>
  <si>
    <t>2182</t>
  </si>
  <si>
    <t>Söderhamn</t>
  </si>
  <si>
    <t>1272</t>
  </si>
  <si>
    <t>Bromölla</t>
  </si>
  <si>
    <t>1427</t>
  </si>
  <si>
    <t>Sotenäs</t>
  </si>
  <si>
    <t>0183</t>
  </si>
  <si>
    <t>Sundbyberg</t>
  </si>
  <si>
    <t>0665</t>
  </si>
  <si>
    <t>Vaggeryd</t>
  </si>
  <si>
    <t>0187</t>
  </si>
  <si>
    <t>Vaxholm</t>
  </si>
  <si>
    <t>1273</t>
  </si>
  <si>
    <t>Osby</t>
  </si>
  <si>
    <t>1498</t>
  </si>
  <si>
    <t>Tidaholm</t>
  </si>
  <si>
    <t>0885</t>
  </si>
  <si>
    <t>Borgholm</t>
  </si>
  <si>
    <t>0319</t>
  </si>
  <si>
    <t>Älvkarleby</t>
  </si>
  <si>
    <t>0586</t>
  </si>
  <si>
    <t>Mjölby</t>
  </si>
  <si>
    <t>2518</t>
  </si>
  <si>
    <t>Övertorneå</t>
  </si>
  <si>
    <t>1452</t>
  </si>
  <si>
    <t>Tranemo</t>
  </si>
  <si>
    <t>1884</t>
  </si>
  <si>
    <t>Nora</t>
  </si>
  <si>
    <t>1960</t>
  </si>
  <si>
    <t>Kungsör</t>
  </si>
  <si>
    <t>2380</t>
  </si>
  <si>
    <t>Östersund</t>
  </si>
  <si>
    <t>1402</t>
  </si>
  <si>
    <t>Partille</t>
  </si>
  <si>
    <t>0880</t>
  </si>
  <si>
    <t>0330</t>
  </si>
  <si>
    <t>Knivsta</t>
  </si>
  <si>
    <t>0882</t>
  </si>
  <si>
    <t>Oskarshamn</t>
  </si>
  <si>
    <t>1407</t>
  </si>
  <si>
    <t>Öckerö</t>
  </si>
  <si>
    <t>1082</t>
  </si>
  <si>
    <t>Karlshamn</t>
  </si>
  <si>
    <t>1278</t>
  </si>
  <si>
    <t>Båstad</t>
  </si>
  <si>
    <t>2462</t>
  </si>
  <si>
    <t>Vilhelmina</t>
  </si>
  <si>
    <t>1482</t>
  </si>
  <si>
    <t>Kungälv</t>
  </si>
  <si>
    <t>1282</t>
  </si>
  <si>
    <t>Landskrona</t>
  </si>
  <si>
    <t>2039</t>
  </si>
  <si>
    <t>Älvdalen</t>
  </si>
  <si>
    <t>2584</t>
  </si>
  <si>
    <t>Kiruna</t>
  </si>
  <si>
    <t>1262</t>
  </si>
  <si>
    <t>Lomma</t>
  </si>
  <si>
    <t>1983</t>
  </si>
  <si>
    <t>Köping</t>
  </si>
  <si>
    <t>0486</t>
  </si>
  <si>
    <t>Strängnäs</t>
  </si>
  <si>
    <t>1497</t>
  </si>
  <si>
    <t>Hjo</t>
  </si>
  <si>
    <t>1267</t>
  </si>
  <si>
    <t>Höör</t>
  </si>
  <si>
    <t>1270</t>
  </si>
  <si>
    <t>Tomelilla</t>
  </si>
  <si>
    <t>2262</t>
  </si>
  <si>
    <t>Timrå</t>
  </si>
  <si>
    <t>0123</t>
  </si>
  <si>
    <t>Järfälla</t>
  </si>
  <si>
    <t>0617</t>
  </si>
  <si>
    <t>Gnosjö</t>
  </si>
  <si>
    <t>1060</t>
  </si>
  <si>
    <t>Olofström</t>
  </si>
  <si>
    <t>2260</t>
  </si>
  <si>
    <t>Ånge</t>
  </si>
  <si>
    <t>2583</t>
  </si>
  <si>
    <t>Haparanda</t>
  </si>
  <si>
    <t>0684</t>
  </si>
  <si>
    <t>Sävsjö</t>
  </si>
  <si>
    <t>0584</t>
  </si>
  <si>
    <t>Vadstena</t>
  </si>
  <si>
    <t>0583</t>
  </si>
  <si>
    <t>Motala</t>
  </si>
  <si>
    <t>1488</t>
  </si>
  <si>
    <t>Trollhättan</t>
  </si>
  <si>
    <t>2132</t>
  </si>
  <si>
    <t>Nordanstig</t>
  </si>
  <si>
    <t>1384</t>
  </si>
  <si>
    <t>Kungsbacka</t>
  </si>
  <si>
    <t>1263</t>
  </si>
  <si>
    <t>Svedala</t>
  </si>
  <si>
    <t>2560</t>
  </si>
  <si>
    <t>Älvsbyn</t>
  </si>
  <si>
    <t>2417</t>
  </si>
  <si>
    <t>Norsjö</t>
  </si>
  <si>
    <t>0480</t>
  </si>
  <si>
    <t>Nyköping</t>
  </si>
  <si>
    <t>2481</t>
  </si>
  <si>
    <t>Lycksele</t>
  </si>
  <si>
    <t>0560</t>
  </si>
  <si>
    <t>Boxholm</t>
  </si>
  <si>
    <t>2284</t>
  </si>
  <si>
    <t>Örnsköldsvik</t>
  </si>
  <si>
    <t>0180</t>
  </si>
  <si>
    <t>1982</t>
  </si>
  <si>
    <t>Fagersta</t>
  </si>
  <si>
    <t>1961</t>
  </si>
  <si>
    <t>Hallstahammar</t>
  </si>
  <si>
    <t>0765</t>
  </si>
  <si>
    <t>Älmhult</t>
  </si>
  <si>
    <t>1484</t>
  </si>
  <si>
    <t>Lysekil</t>
  </si>
  <si>
    <t>0188</t>
  </si>
  <si>
    <t>Norrtälje</t>
  </si>
  <si>
    <t>1907</t>
  </si>
  <si>
    <t>Surahammar</t>
  </si>
  <si>
    <t>0305</t>
  </si>
  <si>
    <t>Håbo</t>
  </si>
  <si>
    <t>1444</t>
  </si>
  <si>
    <t>Grästorp</t>
  </si>
  <si>
    <t>1904</t>
  </si>
  <si>
    <t>Skinnskatteberg</t>
  </si>
  <si>
    <t>1442</t>
  </si>
  <si>
    <t>Vårgårda</t>
  </si>
  <si>
    <t>0162</t>
  </si>
  <si>
    <t>Danderyd</t>
  </si>
  <si>
    <t>2281</t>
  </si>
  <si>
    <t>Sundsvall</t>
  </si>
  <si>
    <t>2280</t>
  </si>
  <si>
    <t>Härnösand</t>
  </si>
  <si>
    <t>2082</t>
  </si>
  <si>
    <t>Säter</t>
  </si>
  <si>
    <t>2581</t>
  </si>
  <si>
    <t>Piteå</t>
  </si>
  <si>
    <t>2029</t>
  </si>
  <si>
    <t>Leksand</t>
  </si>
  <si>
    <t>0840</t>
  </si>
  <si>
    <t>Mörbylånga</t>
  </si>
  <si>
    <t>2580</t>
  </si>
  <si>
    <t>Luleå</t>
  </si>
  <si>
    <t>0488</t>
  </si>
  <si>
    <t>Trosa</t>
  </si>
  <si>
    <t>2409</t>
  </si>
  <si>
    <t>Robertsfors</t>
  </si>
  <si>
    <t>0160</t>
  </si>
  <si>
    <t>Täby</t>
  </si>
  <si>
    <t>1286</t>
  </si>
  <si>
    <t>Ystad</t>
  </si>
  <si>
    <t>1230</t>
  </si>
  <si>
    <t>Staffanstorp</t>
  </si>
  <si>
    <t>2513</t>
  </si>
  <si>
    <t>Överkalix</t>
  </si>
  <si>
    <t>0561</t>
  </si>
  <si>
    <t>Åtvidaberg</t>
  </si>
  <si>
    <t>0184</t>
  </si>
  <si>
    <t>Solna</t>
  </si>
  <si>
    <t>2104</t>
  </si>
  <si>
    <t>Hofors</t>
  </si>
  <si>
    <t>1261</t>
  </si>
  <si>
    <t>Kävlinge</t>
  </si>
  <si>
    <t>2482</t>
  </si>
  <si>
    <t>Skellefteå</t>
  </si>
  <si>
    <t>1883</t>
  </si>
  <si>
    <t>Karlskoga</t>
  </si>
  <si>
    <t>0186</t>
  </si>
  <si>
    <t>Lidingö</t>
  </si>
  <si>
    <t>2404</t>
  </si>
  <si>
    <t>Vindeln</t>
  </si>
  <si>
    <t>0182</t>
  </si>
  <si>
    <t>Nacka</t>
  </si>
  <si>
    <t>0582</t>
  </si>
  <si>
    <t>Söderköping</t>
  </si>
  <si>
    <t>0140</t>
  </si>
  <si>
    <t>Nykvarn</t>
  </si>
  <si>
    <t>0163</t>
  </si>
  <si>
    <t>Sollentuna</t>
  </si>
  <si>
    <t>0120</t>
  </si>
  <si>
    <t>Värmdö</t>
  </si>
  <si>
    <t>1233</t>
  </si>
  <si>
    <t>Vellinge</t>
  </si>
  <si>
    <t>0481</t>
  </si>
  <si>
    <t>Oxelösund</t>
  </si>
  <si>
    <t>0138</t>
  </si>
  <si>
    <t>Tyresö</t>
  </si>
  <si>
    <t>0604</t>
  </si>
  <si>
    <t>Aneby</t>
  </si>
  <si>
    <t>0128</t>
  </si>
  <si>
    <t>Salem</t>
  </si>
  <si>
    <t>2418</t>
  </si>
  <si>
    <t>Malå</t>
  </si>
  <si>
    <t>1419</t>
  </si>
  <si>
    <t>Tjörn</t>
  </si>
  <si>
    <t>Kommunkod</t>
  </si>
  <si>
    <t>Kommun</t>
  </si>
  <si>
    <t>Samtliga kommuninvånare</t>
  </si>
  <si>
    <t xml:space="preserve">Allmän pension </t>
  </si>
  <si>
    <t xml:space="preserve">Tjänstepension </t>
  </si>
  <si>
    <t>Privat pension</t>
  </si>
  <si>
    <t xml:space="preserve">Kvar i plånboken 2023 efter att boendet och nödvändiga kostnader är betald </t>
  </si>
  <si>
    <t>Skillnad i plånboken mellan 2021-2023, kr/mån</t>
  </si>
  <si>
    <t xml:space="preserve">Total pension </t>
  </si>
  <si>
    <t>Uppräknad nettopension med 13,24 % till 2023 års nivå</t>
  </si>
  <si>
    <t>Uppräknad nettopension med 14,66 % till 2023 år nivå</t>
  </si>
  <si>
    <t>Allmän pension</t>
  </si>
  <si>
    <t>Uppräknad nettopension med 11,92 % till 2023 års nivå</t>
  </si>
  <si>
    <t xml:space="preserve">Pensionsinkomst i kr/mån efter skatt </t>
  </si>
  <si>
    <t>Genomsnittlig hyra för 55 kvm och nödvändiga kostnader 2023</t>
  </si>
  <si>
    <t>Kvar i plånboken 2023 efter att boendet och nödvändiga kostnader är betald, kr/mån</t>
  </si>
  <si>
    <t>kvar per dag</t>
  </si>
  <si>
    <t>Kvar per dag</t>
  </si>
  <si>
    <t>Så har vi räknat</t>
  </si>
  <si>
    <t xml:space="preserve">Beräkningarna utgår från statistik över total pension efter skatt (för personer födda 1955 som gick i pension 2021) i samtliga Sveriges kommuner som Folksam beställt från Statistiska Centralbyrån. Pensionen har sedan räknats upp baserat på den allmänna pensionens utveckling mellan juli 2021 och juli 2023. För kvinnor har nettopensionen under den perioden ökat med 14,66 procent, för män är motsvarande siffra 11,92 procent och för samtliga pensionärer är siffran 13,24 procent. Sedan har boende- och hushållskostnader för respektive kommun räknats bort från den totala pensionen. Hyreskostnaden har hämtats från SCB:s statistik och utgår från 2022 år nivåer och har sedan räknats upp med 4,5 procent. Summan för nödvändiga hushållskostnader kommer från Konsumentverkets som tagit fram ett referensvärde. Sammantaget har hushållskostnaderna ökat med närmare 35 procent mellan åren 2021 och 2023 från 6 530 till 8 810 kronor i månaden enligt Konsumentverket. </t>
  </si>
  <si>
    <t>Länk till Konsumentverkets beräkningar över hushållskostnader: https://www.konsumentverket.se/globalassets/publikationer/privatekonomi/kostnadsberakningar-hushallskostnader-2023-konsumentverket.pdf</t>
  </si>
  <si>
    <t>Länk till SCB:s statistik över hyreskostnader: https://www.statistikdatabasen.scb.se/pxweb/sv/ssd/START__BO__BO0406__BO0406E/BO0406Tab01/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</si>
</sst>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quot;kr&quot;"/>
  </numFmts>
  <fonts count="3" x14ac:knownFonts="1">
    <font>
      <sz val="11"/>
      <color theme="1"/>
      <name val="Calibri"/>
      <family val="2"/>
      <scheme val="minor"/>
    </font>
    <font>
      <b/>
      <sz val="11"/>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1">
    <border>
      <left/>
      <right/>
      <top/>
      <bottom/>
      <diagonal/>
    </border>
  </borders>
  <cellStyleXfs count="1">
    <xf numFmtId="0" fontId="0" fillId="0" borderId="0"/>
  </cellStyleXfs>
  <cellXfs count="23">
    <xf numFmtId="0" fontId="0" fillId="0" borderId="0" xfId="0"/>
    <xf numFmtId="0" fontId="0" fillId="0" borderId="0" xfId="0" applyAlignment="1">
      <alignment wrapText="1"/>
    </xf>
    <xf numFmtId="0" fontId="0" fillId="2" borderId="0" xfId="0" applyFill="1"/>
    <xf numFmtId="0" fontId="0" fillId="3" borderId="0" xfId="0" applyFill="1"/>
    <xf numFmtId="0" fontId="0" fillId="3" borderId="0" xfId="0" applyFill="1" applyAlignment="1">
      <alignment wrapText="1"/>
    </xf>
    <xf numFmtId="0" fontId="0" fillId="4" borderId="0" xfId="0" applyFill="1"/>
    <xf numFmtId="0" fontId="0" fillId="4" borderId="0" xfId="0" applyFill="1" applyAlignment="1">
      <alignment wrapText="1"/>
    </xf>
    <xf numFmtId="0" fontId="1" fillId="3" borderId="0" xfId="0" applyFont="1" applyFill="1"/>
    <xf numFmtId="0" fontId="1" fillId="2" borderId="0" xfId="0" applyFont="1" applyFill="1"/>
    <xf numFmtId="0" fontId="1" fillId="4" borderId="0" xfId="0" applyFont="1" applyFill="1"/>
    <xf numFmtId="164" fontId="0" fillId="4" borderId="0" xfId="0" applyNumberFormat="1" applyFill="1"/>
    <xf numFmtId="164" fontId="0" fillId="0" borderId="0" xfId="0" applyNumberFormat="1"/>
    <xf numFmtId="164" fontId="0" fillId="3" borderId="0" xfId="0" applyNumberFormat="1" applyFill="1"/>
    <xf numFmtId="164" fontId="0" fillId="2" borderId="0" xfId="0" applyNumberFormat="1" applyFill="1"/>
    <xf numFmtId="0" fontId="0" fillId="2" borderId="0" xfId="0" applyFill="1" applyAlignment="1"/>
    <xf numFmtId="0" fontId="0" fillId="5" borderId="0" xfId="0" applyFill="1"/>
    <xf numFmtId="0" fontId="0" fillId="5" borderId="0" xfId="0" applyFill="1" applyAlignment="1">
      <alignment wrapText="1"/>
    </xf>
    <xf numFmtId="164" fontId="0" fillId="5" borderId="0" xfId="0" applyNumberFormat="1" applyFill="1"/>
    <xf numFmtId="0" fontId="0" fillId="3" borderId="0" xfId="0" applyFill="1" applyAlignment="1"/>
    <xf numFmtId="0" fontId="0" fillId="0" borderId="0" xfId="0" applyFill="1"/>
    <xf numFmtId="164" fontId="0" fillId="0" borderId="0" xfId="0" applyNumberFormat="1" applyFill="1"/>
    <xf numFmtId="0" fontId="2" fillId="0" borderId="0" xfId="0" applyFont="1" applyAlignment="1">
      <alignment vertical="center" wrapText="1"/>
    </xf>
    <xf numFmtId="0" fontId="2"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7CF29-603B-4A84-80B4-F266A747AD1A}">
  <dimension ref="A1:A4"/>
  <sheetViews>
    <sheetView topLeftCell="A2" workbookViewId="0">
      <selection activeCell="A8" sqref="A8"/>
    </sheetView>
  </sheetViews>
  <sheetFormatPr defaultRowHeight="14.5" x14ac:dyDescent="0.35"/>
  <cols>
    <col min="1" max="1" width="162" customWidth="1"/>
  </cols>
  <sheetData>
    <row r="1" spans="1:1" x14ac:dyDescent="0.35">
      <c r="A1" t="s">
        <v>623</v>
      </c>
    </row>
    <row r="2" spans="1:1" ht="65" x14ac:dyDescent="0.35">
      <c r="A2" s="21" t="s">
        <v>624</v>
      </c>
    </row>
    <row r="3" spans="1:1" x14ac:dyDescent="0.35">
      <c r="A3" s="22" t="s">
        <v>626</v>
      </c>
    </row>
    <row r="4" spans="1:1" x14ac:dyDescent="0.35">
      <c r="A4" s="22" t="s">
        <v>625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A2D7B-FC2B-4604-9BF5-EF4B586EBE75}">
  <dimension ref="A1:X18"/>
  <sheetViews>
    <sheetView topLeftCell="B3" workbookViewId="0">
      <selection activeCell="P7" sqref="P7:P1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351</v>
      </c>
      <c r="B7" t="s">
        <v>65</v>
      </c>
      <c r="C7" t="s">
        <v>352</v>
      </c>
      <c r="D7" s="10">
        <v>13320.348828618573</v>
      </c>
      <c r="E7" s="11">
        <v>8441.6715204482207</v>
      </c>
      <c r="F7" s="11">
        <v>3877.7981165901188</v>
      </c>
      <c r="G7" s="11">
        <v>1000.8791915802335</v>
      </c>
      <c r="H7" s="11">
        <v>15083.963013527673</v>
      </c>
      <c r="I7" s="11">
        <v>1944.1796801943401</v>
      </c>
      <c r="J7" s="11">
        <v>-909.56982600931406</v>
      </c>
      <c r="K7" s="12">
        <v>13662.17396236352</v>
      </c>
      <c r="L7" s="11">
        <v>8904.6381755654547</v>
      </c>
      <c r="M7" s="11">
        <v>3819.9166476104879</v>
      </c>
      <c r="N7" s="11">
        <v>318.32638730087399</v>
      </c>
      <c r="O7" s="11">
        <v>15665.048665246013</v>
      </c>
      <c r="P7" s="11">
        <v>2525.2653319126803</v>
      </c>
      <c r="Q7" s="11">
        <v>-562.63582061417037</v>
      </c>
      <c r="R7" s="13">
        <v>13184.828958780177</v>
      </c>
      <c r="S7" s="11">
        <v>8189.7511305743856</v>
      </c>
      <c r="T7" s="11">
        <v>3944.431380563994</v>
      </c>
      <c r="U7" s="11">
        <v>1050.6464476417959</v>
      </c>
      <c r="V7" s="11">
        <v>14756.460570666773</v>
      </c>
      <c r="W7" s="11">
        <v>1616.6772373334406</v>
      </c>
      <c r="X7" s="11">
        <v>-1184.0285105125931</v>
      </c>
    </row>
    <row r="8" spans="1:24" x14ac:dyDescent="0.35">
      <c r="A8" t="s">
        <v>64</v>
      </c>
      <c r="B8" t="s">
        <v>65</v>
      </c>
      <c r="C8" t="s">
        <v>66</v>
      </c>
      <c r="D8" s="10">
        <v>13357.788198944161</v>
      </c>
      <c r="E8" s="11">
        <v>8103.6785740778823</v>
      </c>
      <c r="F8" s="11">
        <v>3911.6574737969954</v>
      </c>
      <c r="G8" s="11">
        <v>1342.4521510692846</v>
      </c>
      <c r="H8" s="11">
        <v>15126.359356484369</v>
      </c>
      <c r="I8" s="11">
        <v>1258.5593564843693</v>
      </c>
      <c r="J8" s="11">
        <v>-913.12115060959513</v>
      </c>
      <c r="K8" s="12">
        <v>12309.490264319516</v>
      </c>
      <c r="L8" s="11">
        <v>7570.8307505315206</v>
      </c>
      <c r="M8" s="11">
        <v>3358.1070788404481</v>
      </c>
      <c r="N8" s="11">
        <v>279.84225657003736</v>
      </c>
      <c r="O8" s="11">
        <v>14114.061537068759</v>
      </c>
      <c r="P8" s="11">
        <v>246.26153706875994</v>
      </c>
      <c r="Q8" s="11">
        <v>-862.76331844572633</v>
      </c>
      <c r="R8" s="13">
        <v>14355.241413473523</v>
      </c>
      <c r="S8" s="11">
        <v>8611.7171929347514</v>
      </c>
      <c r="T8" s="11">
        <v>4435.8844284263178</v>
      </c>
      <c r="U8" s="11">
        <v>1307.6397921124519</v>
      </c>
      <c r="V8" s="11">
        <v>16066.386189959567</v>
      </c>
      <c r="W8" s="11">
        <v>2198.5861899595675</v>
      </c>
      <c r="X8" s="11">
        <v>-984.3772556826134</v>
      </c>
    </row>
    <row r="9" spans="1:24" x14ac:dyDescent="0.35">
      <c r="A9" t="s">
        <v>427</v>
      </c>
      <c r="B9" t="s">
        <v>65</v>
      </c>
      <c r="C9" t="s">
        <v>428</v>
      </c>
      <c r="D9" s="10">
        <v>14498.466364241283</v>
      </c>
      <c r="E9" s="11">
        <v>8925.7760836466095</v>
      </c>
      <c r="F9" s="11">
        <v>4331.2613594065488</v>
      </c>
      <c r="G9" s="11">
        <v>1241.4289211881248</v>
      </c>
      <c r="H9" s="11">
        <v>16418.06331086683</v>
      </c>
      <c r="I9" s="11">
        <v>2478.4195608668306</v>
      </c>
      <c r="J9" s="11">
        <v>-814.37744420190938</v>
      </c>
      <c r="K9" s="12">
        <v>13971.057782121905</v>
      </c>
      <c r="L9" s="11">
        <v>8854.4848550720071</v>
      </c>
      <c r="M9" s="11">
        <v>3828.3690098421198</v>
      </c>
      <c r="N9" s="11">
        <v>319.03075082017665</v>
      </c>
      <c r="O9" s="11">
        <v>16019.214852980977</v>
      </c>
      <c r="P9" s="11">
        <v>2079.5711029809772</v>
      </c>
      <c r="Q9" s="11">
        <v>-625.35201479175521</v>
      </c>
      <c r="R9" s="13">
        <v>15121.976878745556</v>
      </c>
      <c r="S9" s="11">
        <v>9040.0955010568778</v>
      </c>
      <c r="T9" s="11">
        <v>4884.8527782089632</v>
      </c>
      <c r="U9" s="11">
        <v>1197.0285994797171</v>
      </c>
      <c r="V9" s="11">
        <v>16924.516522692025</v>
      </c>
      <c r="W9" s="11">
        <v>2984.872772692026</v>
      </c>
      <c r="X9" s="11">
        <v>-998.89902251189233</v>
      </c>
    </row>
    <row r="10" spans="1:24" x14ac:dyDescent="0.35">
      <c r="A10" t="s">
        <v>163</v>
      </c>
      <c r="B10" t="s">
        <v>65</v>
      </c>
      <c r="C10" t="s">
        <v>164</v>
      </c>
      <c r="D10" s="10">
        <v>13767.156137827638</v>
      </c>
      <c r="E10" s="11">
        <v>8945.2261058442928</v>
      </c>
      <c r="F10" s="11">
        <v>3956.3552756062018</v>
      </c>
      <c r="G10" s="11">
        <v>865.57475637714344</v>
      </c>
      <c r="H10" s="11">
        <v>15589.927610476019</v>
      </c>
      <c r="I10" s="11">
        <v>2167.5588604760196</v>
      </c>
      <c r="J10" s="11">
        <v>-877.58585173165193</v>
      </c>
      <c r="K10" s="12">
        <v>13033.842283000327</v>
      </c>
      <c r="L10" s="11">
        <v>8754.8084199596105</v>
      </c>
      <c r="M10" s="11">
        <v>3361.0718781936826</v>
      </c>
      <c r="N10" s="11">
        <v>280.08932318280688</v>
      </c>
      <c r="O10" s="11">
        <v>14944.603561688176</v>
      </c>
      <c r="P10" s="11">
        <v>1522.2348116881767</v>
      </c>
      <c r="Q10" s="11">
        <v>-816.31307878878761</v>
      </c>
      <c r="R10" s="13">
        <v>14695.567929937837</v>
      </c>
      <c r="S10" s="11">
        <v>9202.0068064400239</v>
      </c>
      <c r="T10" s="11">
        <v>4688.9046253056904</v>
      </c>
      <c r="U10" s="11">
        <v>804.65649819212297</v>
      </c>
      <c r="V10" s="11">
        <v>16447.279627186428</v>
      </c>
      <c r="W10" s="11">
        <v>3024.9108771864285</v>
      </c>
      <c r="X10" s="11">
        <v>-915.44101716085788</v>
      </c>
    </row>
    <row r="11" spans="1:24" x14ac:dyDescent="0.35">
      <c r="A11" t="s">
        <v>109</v>
      </c>
      <c r="B11" t="s">
        <v>65</v>
      </c>
      <c r="C11" t="s">
        <v>110</v>
      </c>
      <c r="D11" s="10">
        <v>13789.830928812693</v>
      </c>
      <c r="E11" s="11">
        <v>8522.8978752336425</v>
      </c>
      <c r="F11" s="11">
        <v>4262.0723588364654</v>
      </c>
      <c r="G11" s="11">
        <v>1004.8606947425869</v>
      </c>
      <c r="H11" s="11">
        <v>15615.604543787495</v>
      </c>
      <c r="I11" s="11">
        <v>2566.8232937874945</v>
      </c>
      <c r="J11" s="11">
        <v>-1003.0077150259676</v>
      </c>
      <c r="K11" s="12">
        <v>12683.782627733379</v>
      </c>
      <c r="L11" s="11">
        <v>8167.4577189761103</v>
      </c>
      <c r="M11" s="11">
        <v>3623.0309201747909</v>
      </c>
      <c r="N11" s="11">
        <v>301.91924334789923</v>
      </c>
      <c r="O11" s="11">
        <v>14543.225160959093</v>
      </c>
      <c r="P11" s="11">
        <v>1494.443910959093</v>
      </c>
      <c r="Q11" s="11">
        <v>-1010.7158671427751</v>
      </c>
      <c r="R11" s="13">
        <v>14803.603650935276</v>
      </c>
      <c r="S11" s="11">
        <v>8864.5092051761549</v>
      </c>
      <c r="T11" s="11">
        <v>4833.468284846851</v>
      </c>
      <c r="U11" s="11">
        <v>1105.6261609122701</v>
      </c>
      <c r="V11" s="11">
        <v>16568.193206126762</v>
      </c>
      <c r="W11" s="11">
        <v>3519.4119561267617</v>
      </c>
      <c r="X11" s="11">
        <v>-1026.068967535788</v>
      </c>
    </row>
    <row r="12" spans="1:24" x14ac:dyDescent="0.35">
      <c r="A12" t="s">
        <v>116</v>
      </c>
      <c r="B12" t="s">
        <v>65</v>
      </c>
      <c r="C12" t="s">
        <v>117</v>
      </c>
      <c r="D12" s="10">
        <v>14437.51047907592</v>
      </c>
      <c r="E12" s="11">
        <v>8785.9798543736706</v>
      </c>
      <c r="F12" s="11">
        <v>4713.1725195289282</v>
      </c>
      <c r="G12" s="11">
        <v>938.35810517331913</v>
      </c>
      <c r="H12" s="11">
        <v>16349.036866505572</v>
      </c>
      <c r="I12" s="11">
        <v>3218.8326998389057</v>
      </c>
      <c r="J12" s="11">
        <v>-939.27613990368081</v>
      </c>
      <c r="K12" s="12">
        <v>12744.253549401072</v>
      </c>
      <c r="L12" s="11">
        <v>8217.8034038070709</v>
      </c>
      <c r="M12" s="11">
        <v>3761.0970767637205</v>
      </c>
      <c r="N12" s="11">
        <v>313.4247563969767</v>
      </c>
      <c r="O12" s="11">
        <v>14612.56111974327</v>
      </c>
      <c r="P12" s="11">
        <v>1482.3569530766035</v>
      </c>
      <c r="Q12" s="11">
        <v>-1172.1008446904798</v>
      </c>
      <c r="R12" s="13">
        <v>15661.239953050559</v>
      </c>
      <c r="S12" s="11">
        <v>9210.7660849455478</v>
      </c>
      <c r="T12" s="11">
        <v>5389.0122221375941</v>
      </c>
      <c r="U12" s="11">
        <v>1061.461645967416</v>
      </c>
      <c r="V12" s="11">
        <v>17528.059755454186</v>
      </c>
      <c r="W12" s="11">
        <v>4397.8555887875191</v>
      </c>
      <c r="X12" s="11">
        <v>-847.78694642266419</v>
      </c>
    </row>
    <row r="13" spans="1:24" x14ac:dyDescent="0.35">
      <c r="A13" t="s">
        <v>549</v>
      </c>
      <c r="B13" t="s">
        <v>65</v>
      </c>
      <c r="C13" t="s">
        <v>550</v>
      </c>
      <c r="D13" s="10">
        <v>15683.223166693351</v>
      </c>
      <c r="E13" s="11">
        <v>9002.1022595511113</v>
      </c>
      <c r="F13" s="11">
        <v>5304.7541518335593</v>
      </c>
      <c r="G13" s="11">
        <v>1376.3667553086809</v>
      </c>
      <c r="H13" s="11">
        <v>17759.681913963552</v>
      </c>
      <c r="I13" s="11">
        <v>3796.0902472968846</v>
      </c>
      <c r="J13" s="11">
        <v>-658.79455731313283</v>
      </c>
      <c r="K13" s="12">
        <v>14910.277603185941</v>
      </c>
      <c r="L13" s="11">
        <v>8895.8301211923117</v>
      </c>
      <c r="M13" s="11">
        <v>4413.5728192935221</v>
      </c>
      <c r="N13" s="11">
        <v>367.79773494112686</v>
      </c>
      <c r="O13" s="11">
        <v>17096.124299813</v>
      </c>
      <c r="P13" s="11">
        <v>3132.532633146333</v>
      </c>
      <c r="Q13" s="11">
        <v>-584.62033235844683</v>
      </c>
      <c r="R13" s="13">
        <v>16470.092644229248</v>
      </c>
      <c r="S13" s="11">
        <v>9138.0924377728297</v>
      </c>
      <c r="T13" s="11">
        <v>6160.0947199044231</v>
      </c>
      <c r="U13" s="11">
        <v>1171.9054865519936</v>
      </c>
      <c r="V13" s="11">
        <v>18433.327687421373</v>
      </c>
      <c r="W13" s="11">
        <v>4469.7360207547063</v>
      </c>
      <c r="X13" s="11">
        <v>-737.40648102439809</v>
      </c>
    </row>
    <row r="14" spans="1:24" x14ac:dyDescent="0.35">
      <c r="A14" t="s">
        <v>445</v>
      </c>
      <c r="B14" t="s">
        <v>65</v>
      </c>
      <c r="C14" t="s">
        <v>65</v>
      </c>
      <c r="D14" s="10">
        <v>15584.171378805841</v>
      </c>
      <c r="E14" s="11">
        <v>8933.2316414440647</v>
      </c>
      <c r="F14" s="11">
        <v>5449.3442688935693</v>
      </c>
      <c r="G14" s="11">
        <v>1201.5954684682081</v>
      </c>
      <c r="H14" s="11">
        <v>17647.515669359735</v>
      </c>
      <c r="I14" s="11">
        <v>2994.2240026930667</v>
      </c>
      <c r="J14" s="11">
        <v>-1004.2090010312695</v>
      </c>
      <c r="K14" s="12">
        <v>14007.818988876154</v>
      </c>
      <c r="L14" s="11">
        <v>8584.0961294429289</v>
      </c>
      <c r="M14" s="11">
        <v>4308.8362490362879</v>
      </c>
      <c r="N14" s="11">
        <v>359.06968741969064</v>
      </c>
      <c r="O14" s="11">
        <v>16061.365252645399</v>
      </c>
      <c r="P14" s="11">
        <v>1408.073585978731</v>
      </c>
      <c r="Q14" s="11">
        <v>-1053.2961275351045</v>
      </c>
      <c r="R14" s="13">
        <v>17297.556432851881</v>
      </c>
      <c r="S14" s="11">
        <v>9347.905317992916</v>
      </c>
      <c r="T14" s="11">
        <v>6651.5985567701173</v>
      </c>
      <c r="U14" s="11">
        <v>1298.0525580888484</v>
      </c>
      <c r="V14" s="11">
        <v>19359.425159647824</v>
      </c>
      <c r="W14" s="11">
        <v>4706.1334929811565</v>
      </c>
      <c r="X14" s="11">
        <v>-963.51334838636103</v>
      </c>
    </row>
    <row r="15" spans="1:24" x14ac:dyDescent="0.35">
      <c r="A15" t="s">
        <v>448</v>
      </c>
      <c r="B15" t="s">
        <v>65</v>
      </c>
      <c r="C15" t="s">
        <v>449</v>
      </c>
      <c r="D15" s="10">
        <v>15682.971343525636</v>
      </c>
      <c r="E15" s="11">
        <v>9162.7167968561116</v>
      </c>
      <c r="F15" s="11">
        <v>5552.6942925993544</v>
      </c>
      <c r="G15" s="11">
        <v>967.56025407016932</v>
      </c>
      <c r="H15" s="11">
        <v>17759.396749408432</v>
      </c>
      <c r="I15" s="11">
        <v>3953.8613327417661</v>
      </c>
      <c r="J15" s="11">
        <v>-774.00125820053654</v>
      </c>
      <c r="K15" s="12">
        <v>14013.950163277208</v>
      </c>
      <c r="L15" s="11">
        <v>8752.1683430771591</v>
      </c>
      <c r="M15" s="11">
        <v>4257.2355981849632</v>
      </c>
      <c r="N15" s="11">
        <v>354.76963318208027</v>
      </c>
      <c r="O15" s="11">
        <v>16068.395257213648</v>
      </c>
      <c r="P15" s="11">
        <v>2262.859840546982</v>
      </c>
      <c r="Q15" s="11">
        <v>-824.72398073888326</v>
      </c>
      <c r="R15" s="13">
        <v>17304.746876561559</v>
      </c>
      <c r="S15" s="11">
        <v>9621.9533359530196</v>
      </c>
      <c r="T15" s="11">
        <v>6736.2216198815149</v>
      </c>
      <c r="U15" s="11">
        <v>946.57192072702526</v>
      </c>
      <c r="V15" s="11">
        <v>19367.472704247695</v>
      </c>
      <c r="W15" s="11">
        <v>5561.9372875810295</v>
      </c>
      <c r="X15" s="11">
        <v>-760.71101174475552</v>
      </c>
    </row>
    <row r="16" spans="1:24" x14ac:dyDescent="0.35">
      <c r="A16" t="s">
        <v>219</v>
      </c>
      <c r="B16" t="s">
        <v>65</v>
      </c>
      <c r="C16" t="s">
        <v>220</v>
      </c>
      <c r="D16" s="10">
        <v>15243.946015149726</v>
      </c>
      <c r="E16" s="11">
        <v>9262.7225524993501</v>
      </c>
      <c r="F16" s="11">
        <v>4952.8018488822772</v>
      </c>
      <c r="G16" s="11">
        <v>1028.4216137680994</v>
      </c>
      <c r="H16" s="11">
        <v>17262.244467555553</v>
      </c>
      <c r="I16" s="11">
        <v>3753.6632175555533</v>
      </c>
      <c r="J16" s="11">
        <v>-744.52163858024505</v>
      </c>
      <c r="K16" s="12">
        <v>13249.176974132735</v>
      </c>
      <c r="L16" s="11">
        <v>8602.4521960959482</v>
      </c>
      <c r="M16" s="11">
        <v>3718.5871179549868</v>
      </c>
      <c r="N16" s="11">
        <v>309.88225982958221</v>
      </c>
      <c r="O16" s="11">
        <v>15191.506318540594</v>
      </c>
      <c r="P16" s="11">
        <v>1682.925068540595</v>
      </c>
      <c r="Q16" s="11">
        <v>-871.57508743317885</v>
      </c>
      <c r="R16" s="13">
        <v>17111.61213503718</v>
      </c>
      <c r="S16" s="11">
        <v>9890.22408326404</v>
      </c>
      <c r="T16" s="11">
        <v>6098.4943106788642</v>
      </c>
      <c r="U16" s="11">
        <v>1122.8937410942744</v>
      </c>
      <c r="V16" s="11">
        <v>19151.31630153361</v>
      </c>
      <c r="W16" s="11">
        <v>5642.7350515336111</v>
      </c>
      <c r="X16" s="11">
        <v>-674.94583832041462</v>
      </c>
    </row>
    <row r="17" spans="1:24" x14ac:dyDescent="0.35">
      <c r="A17" t="s">
        <v>289</v>
      </c>
      <c r="B17" t="s">
        <v>65</v>
      </c>
      <c r="C17" t="s">
        <v>290</v>
      </c>
      <c r="D17" s="10">
        <v>15310.186793932093</v>
      </c>
      <c r="E17" s="11">
        <v>9023.4841424177939</v>
      </c>
      <c r="F17" s="11">
        <v>5093.0133421120108</v>
      </c>
      <c r="G17" s="11">
        <v>1193.6893094022867</v>
      </c>
      <c r="H17" s="11">
        <v>17337.255525448702</v>
      </c>
      <c r="I17" s="11">
        <v>3555.6680254487019</v>
      </c>
      <c r="J17" s="11">
        <v>-885.72726648603748</v>
      </c>
      <c r="K17" s="12">
        <v>13513.818669056838</v>
      </c>
      <c r="L17" s="11">
        <v>8474.5749556179799</v>
      </c>
      <c r="M17" s="11">
        <v>3891.214079960168</v>
      </c>
      <c r="N17" s="11">
        <v>324.26783999668066</v>
      </c>
      <c r="O17" s="11">
        <v>15494.944485940572</v>
      </c>
      <c r="P17" s="11">
        <v>1713.3569859405725</v>
      </c>
      <c r="Q17" s="11">
        <v>-929.94653160111557</v>
      </c>
      <c r="R17" s="13">
        <v>17588.284320820563</v>
      </c>
      <c r="S17" s="11">
        <v>9738.0562140182574</v>
      </c>
      <c r="T17" s="11">
        <v>6595.2161648458532</v>
      </c>
      <c r="U17" s="11">
        <v>1255.0119419564528</v>
      </c>
      <c r="V17" s="11">
        <v>19684.807811862374</v>
      </c>
      <c r="W17" s="11">
        <v>5903.2203118623747</v>
      </c>
      <c r="X17" s="11">
        <v>-818.46399159133762</v>
      </c>
    </row>
    <row r="18" spans="1:24" x14ac:dyDescent="0.35">
      <c r="A18" t="s">
        <v>187</v>
      </c>
      <c r="B18" t="s">
        <v>65</v>
      </c>
      <c r="C18" t="s">
        <v>188</v>
      </c>
      <c r="D18" s="10">
        <v>15961.911296982158</v>
      </c>
      <c r="E18" s="11">
        <v>8577.6250980585828</v>
      </c>
      <c r="F18" s="11">
        <v>6409.1884172905293</v>
      </c>
      <c r="G18" s="11">
        <v>975.097781633046</v>
      </c>
      <c r="H18" s="11">
        <v>18075.268352702598</v>
      </c>
      <c r="I18" s="11">
        <v>5093.5412693692651</v>
      </c>
      <c r="J18" s="11">
        <v>-718.27468449002663</v>
      </c>
      <c r="K18" s="12">
        <v>13124.301636995026</v>
      </c>
      <c r="L18" s="11">
        <v>8440.115728174047</v>
      </c>
      <c r="M18" s="11">
        <v>3608.8016158653286</v>
      </c>
      <c r="N18" s="11">
        <v>300.73346798877736</v>
      </c>
      <c r="O18" s="11">
        <v>15048.324256978498</v>
      </c>
      <c r="P18" s="11">
        <v>2066.5971736451647</v>
      </c>
      <c r="Q18" s="11">
        <v>-1016.8088139109423</v>
      </c>
      <c r="R18" s="13">
        <v>18825.285836836269</v>
      </c>
      <c r="S18" s="11">
        <v>8855.3134366288377</v>
      </c>
      <c r="T18" s="11">
        <v>9068.6701800141091</v>
      </c>
      <c r="U18" s="11">
        <v>901.30222019331995</v>
      </c>
      <c r="V18" s="11">
        <v>21069.259908587152</v>
      </c>
      <c r="W18" s="11">
        <v>8087.5328252538184</v>
      </c>
      <c r="X18" s="11">
        <v>-477.52838891662759</v>
      </c>
    </row>
  </sheetData>
  <autoFilter ref="A6:X6" xr:uid="{7C6A2D7B-FC2B-4604-9BF5-EF4B586EBE75}">
    <sortState xmlns:xlrd2="http://schemas.microsoft.com/office/spreadsheetml/2017/richdata2" ref="A7:X18">
      <sortCondition ref="W6"/>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42548-0831-4F19-B091-8AAE36975401}">
  <dimension ref="A1:X14"/>
  <sheetViews>
    <sheetView topLeftCell="N5" workbookViewId="0">
      <selection activeCell="P16" sqref="P16"/>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169</v>
      </c>
      <c r="B7" t="s">
        <v>19</v>
      </c>
      <c r="C7" t="s">
        <v>170</v>
      </c>
      <c r="D7" s="10">
        <v>13503.16574239207</v>
      </c>
      <c r="E7" s="11">
        <v>8275.079612099742</v>
      </c>
      <c r="F7" s="11">
        <v>4119.9960683443824</v>
      </c>
      <c r="G7" s="11">
        <v>1108.0900619479457</v>
      </c>
      <c r="H7" s="11">
        <v>15290.984886684781</v>
      </c>
      <c r="I7" s="11">
        <v>1375.2890533514474</v>
      </c>
      <c r="J7" s="11">
        <v>-1161.6302392185498</v>
      </c>
      <c r="K7" s="12">
        <v>13042.964600011283</v>
      </c>
      <c r="L7" s="11">
        <v>8257.4624991751898</v>
      </c>
      <c r="M7" s="11">
        <v>3714.8316197803083</v>
      </c>
      <c r="N7" s="11">
        <v>309.56930164835904</v>
      </c>
      <c r="O7" s="11">
        <v>14955.063210372937</v>
      </c>
      <c r="P7" s="11">
        <v>1039.3673770396035</v>
      </c>
      <c r="Q7" s="11">
        <v>-1086.3245533047884</v>
      </c>
      <c r="R7" s="13">
        <v>14083.238878000564</v>
      </c>
      <c r="S7" s="11">
        <v>8371.1700363033106</v>
      </c>
      <c r="T7" s="11">
        <v>4556.7157781554752</v>
      </c>
      <c r="U7" s="11">
        <v>1155.3530635417771</v>
      </c>
      <c r="V7" s="11">
        <v>15761.96095225823</v>
      </c>
      <c r="W7" s="11">
        <v>1846.2651189248973</v>
      </c>
      <c r="X7" s="11">
        <v>-1219.8763585121233</v>
      </c>
    </row>
    <row r="8" spans="1:24" x14ac:dyDescent="0.35">
      <c r="A8" t="s">
        <v>32</v>
      </c>
      <c r="B8" t="s">
        <v>19</v>
      </c>
      <c r="C8" t="s">
        <v>33</v>
      </c>
      <c r="D8" s="10">
        <v>13125.70905049274</v>
      </c>
      <c r="E8" s="11">
        <v>7741.1113123644</v>
      </c>
      <c r="F8" s="11">
        <v>4255.0221057622557</v>
      </c>
      <c r="G8" s="11">
        <v>1129.5756323660833</v>
      </c>
      <c r="H8" s="11">
        <v>14863.552928777979</v>
      </c>
      <c r="I8" s="11">
        <v>665.2716787779791</v>
      </c>
      <c r="J8" s="11">
        <v>-1193.2232795480959</v>
      </c>
      <c r="K8" s="12">
        <v>11716.046073691432</v>
      </c>
      <c r="L8" s="11">
        <v>7758.0371423053321</v>
      </c>
      <c r="M8" s="11">
        <v>2981.195205165503</v>
      </c>
      <c r="N8" s="11">
        <v>248.43293376379191</v>
      </c>
      <c r="O8" s="11">
        <v>13433.618428094596</v>
      </c>
      <c r="P8" s="11">
        <v>-764.66282190540369</v>
      </c>
      <c r="Q8" s="11">
        <v>-1117.1608729979671</v>
      </c>
      <c r="R8" s="13">
        <v>14446.633505554608</v>
      </c>
      <c r="S8" s="11">
        <v>7787.3054812253467</v>
      </c>
      <c r="T8" s="11">
        <v>5388.9074055850597</v>
      </c>
      <c r="U8" s="11">
        <v>1270.4206187442014</v>
      </c>
      <c r="V8" s="11">
        <v>16168.672219416716</v>
      </c>
      <c r="W8" s="11">
        <v>1970.390969416716</v>
      </c>
      <c r="X8" s="11">
        <v>-1297.8362861378937</v>
      </c>
    </row>
    <row r="9" spans="1:24" x14ac:dyDescent="0.35">
      <c r="A9" t="s">
        <v>359</v>
      </c>
      <c r="B9" t="s">
        <v>19</v>
      </c>
      <c r="C9" t="s">
        <v>360</v>
      </c>
      <c r="D9" s="10">
        <v>14002.504820142012</v>
      </c>
      <c r="E9" s="11">
        <v>8855.4782927296019</v>
      </c>
      <c r="F9" s="11">
        <v>3817.9298852145948</v>
      </c>
      <c r="G9" s="11">
        <v>1329.0966421978148</v>
      </c>
      <c r="H9" s="11">
        <v>15856.436458328815</v>
      </c>
      <c r="I9" s="11">
        <v>2400.5406249954831</v>
      </c>
      <c r="J9" s="11">
        <v>-861.93345747986314</v>
      </c>
      <c r="K9" s="12">
        <v>13686.244559048258</v>
      </c>
      <c r="L9" s="11">
        <v>8690.6860765720685</v>
      </c>
      <c r="M9" s="11">
        <v>3859.2801731910999</v>
      </c>
      <c r="N9" s="11">
        <v>321.60668109925831</v>
      </c>
      <c r="O9" s="11">
        <v>15692.648011404734</v>
      </c>
      <c r="P9" s="11">
        <v>2236.7521780714014</v>
      </c>
      <c r="Q9" s="11">
        <v>-736.98390640058642</v>
      </c>
      <c r="R9" s="13">
        <v>14330.394705679375</v>
      </c>
      <c r="S9" s="11">
        <v>9030.9420749617293</v>
      </c>
      <c r="T9" s="11">
        <v>3791.7661065538978</v>
      </c>
      <c r="U9" s="11">
        <v>1507.6865241637472</v>
      </c>
      <c r="V9" s="11">
        <v>16038.577754596356</v>
      </c>
      <c r="W9" s="11">
        <v>2582.6819212630235</v>
      </c>
      <c r="X9" s="11">
        <v>-981.90722886079675</v>
      </c>
    </row>
    <row r="10" spans="1:24" x14ac:dyDescent="0.35">
      <c r="A10" t="s">
        <v>27</v>
      </c>
      <c r="B10" t="s">
        <v>19</v>
      </c>
      <c r="C10" t="s">
        <v>28</v>
      </c>
      <c r="D10" s="10">
        <v>13634.898224855366</v>
      </c>
      <c r="E10" s="11">
        <v>8294.5182500365663</v>
      </c>
      <c r="F10" s="11">
        <v>4219.9820227161408</v>
      </c>
      <c r="G10" s="11">
        <v>1120.3979521026595</v>
      </c>
      <c r="H10" s="11">
        <v>15440.158749826218</v>
      </c>
      <c r="I10" s="11">
        <v>2266.8483331595507</v>
      </c>
      <c r="J10" s="11">
        <v>-962.39128647387952</v>
      </c>
      <c r="K10" s="12">
        <v>11527.397668894386</v>
      </c>
      <c r="L10" s="11">
        <v>7646.118304444477</v>
      </c>
      <c r="M10" s="11">
        <v>3157.66003235471</v>
      </c>
      <c r="N10" s="11">
        <v>263.13833602955918</v>
      </c>
      <c r="O10" s="11">
        <v>13217.314167154304</v>
      </c>
      <c r="P10" s="11">
        <v>44.003750487636353</v>
      </c>
      <c r="Q10" s="11">
        <v>-1145.0534422162727</v>
      </c>
      <c r="R10" s="13">
        <v>15139.653958752273</v>
      </c>
      <c r="S10" s="11">
        <v>8774.1783433546589</v>
      </c>
      <c r="T10" s="11">
        <v>4967.6715638588712</v>
      </c>
      <c r="U10" s="11">
        <v>1397.804051538742</v>
      </c>
      <c r="V10" s="11">
        <v>16944.300710635544</v>
      </c>
      <c r="W10" s="11">
        <v>3770.9902939688764</v>
      </c>
      <c r="X10" s="11">
        <v>-915.09126762342748</v>
      </c>
    </row>
    <row r="11" spans="1:24" x14ac:dyDescent="0.35">
      <c r="A11" t="s">
        <v>18</v>
      </c>
      <c r="B11" t="s">
        <v>19</v>
      </c>
      <c r="C11" t="s">
        <v>20</v>
      </c>
      <c r="D11" s="10">
        <v>13658.999852524119</v>
      </c>
      <c r="E11" s="11">
        <v>9014.525720376354</v>
      </c>
      <c r="F11" s="11">
        <v>3792.6004310698554</v>
      </c>
      <c r="G11" s="11">
        <v>851.87370107791037</v>
      </c>
      <c r="H11" s="11">
        <v>15467.451432998314</v>
      </c>
      <c r="I11" s="11">
        <v>2059.451432998314</v>
      </c>
      <c r="J11" s="11">
        <v>-1107.9863995273226</v>
      </c>
      <c r="K11" s="12">
        <v>11368.199351993782</v>
      </c>
      <c r="L11" s="11">
        <v>7826.481350018993</v>
      </c>
      <c r="M11" s="11">
        <v>2775.4295249832412</v>
      </c>
      <c r="N11" s="11">
        <v>231.28579374860342</v>
      </c>
      <c r="O11" s="11">
        <v>13034.777376996071</v>
      </c>
      <c r="P11" s="11">
        <v>-373.22262300392867</v>
      </c>
      <c r="Q11" s="11">
        <v>-1368.7695609280272</v>
      </c>
      <c r="R11" s="13">
        <v>15572.825182044375</v>
      </c>
      <c r="S11" s="11">
        <v>10019.984178859419</v>
      </c>
      <c r="T11" s="11">
        <v>4627.1805007972362</v>
      </c>
      <c r="U11" s="11">
        <v>925.6605023877205</v>
      </c>
      <c r="V11" s="11">
        <v>17429.105943744064</v>
      </c>
      <c r="W11" s="11">
        <v>4021.1059437440636</v>
      </c>
      <c r="X11" s="11">
        <v>-960.57739892163409</v>
      </c>
    </row>
    <row r="12" spans="1:24" x14ac:dyDescent="0.35">
      <c r="A12" t="s">
        <v>72</v>
      </c>
      <c r="B12" t="s">
        <v>19</v>
      </c>
      <c r="C12" t="s">
        <v>73</v>
      </c>
      <c r="D12" s="10">
        <v>14250.265119210742</v>
      </c>
      <c r="E12" s="11">
        <v>8274.9984912513155</v>
      </c>
      <c r="F12" s="11">
        <v>4855.3016593082621</v>
      </c>
      <c r="G12" s="11">
        <v>1119.9649686511655</v>
      </c>
      <c r="H12" s="11">
        <v>16137.000220994245</v>
      </c>
      <c r="I12" s="11">
        <v>2077.6168876609117</v>
      </c>
      <c r="J12" s="11">
        <v>-1088.3218985804851</v>
      </c>
      <c r="K12" s="12">
        <v>12373.200895005823</v>
      </c>
      <c r="L12" s="11">
        <v>7966.5169547952064</v>
      </c>
      <c r="M12" s="11">
        <v>3338.7847434590535</v>
      </c>
      <c r="N12" s="11">
        <v>278.23206195492111</v>
      </c>
      <c r="O12" s="11">
        <v>14187.112146213676</v>
      </c>
      <c r="P12" s="11">
        <v>127.72881288034296</v>
      </c>
      <c r="Q12" s="11">
        <v>-1194.7383513880941</v>
      </c>
      <c r="R12" s="13">
        <v>16235.591614575773</v>
      </c>
      <c r="S12" s="11">
        <v>8646.466304842872</v>
      </c>
      <c r="T12" s="11">
        <v>6408.5713781981613</v>
      </c>
      <c r="U12" s="11">
        <v>1180.5539315347389</v>
      </c>
      <c r="V12" s="11">
        <v>18170.874135033206</v>
      </c>
      <c r="W12" s="11">
        <v>4111.4908016998725</v>
      </c>
      <c r="X12" s="11">
        <v>-1004.3486208070663</v>
      </c>
    </row>
    <row r="13" spans="1:24" x14ac:dyDescent="0.35">
      <c r="A13" t="s">
        <v>299</v>
      </c>
      <c r="B13" t="s">
        <v>19</v>
      </c>
      <c r="C13" t="s">
        <v>300</v>
      </c>
      <c r="D13" s="10">
        <v>14768.644340416924</v>
      </c>
      <c r="E13" s="11">
        <v>8646.1108581891876</v>
      </c>
      <c r="F13" s="11">
        <v>5069.2465502909754</v>
      </c>
      <c r="G13" s="11">
        <v>1053.2869319367626</v>
      </c>
      <c r="H13" s="11">
        <v>16724.012851088126</v>
      </c>
      <c r="I13" s="11">
        <v>3081.3232677547931</v>
      </c>
      <c r="J13" s="11">
        <v>-870.75659182879826</v>
      </c>
      <c r="K13" s="12">
        <v>13540.409192652034</v>
      </c>
      <c r="L13" s="11">
        <v>8032.9741251746773</v>
      </c>
      <c r="M13" s="11">
        <v>4358.2422710570745</v>
      </c>
      <c r="N13" s="11">
        <v>363.18685592142288</v>
      </c>
      <c r="O13" s="11">
        <v>15525.433180294824</v>
      </c>
      <c r="P13" s="11">
        <v>1882.7435969614908</v>
      </c>
      <c r="Q13" s="11">
        <v>-874.83778444556265</v>
      </c>
      <c r="R13" s="13">
        <v>16236.05233863686</v>
      </c>
      <c r="S13" s="11">
        <v>9382.5654895464122</v>
      </c>
      <c r="T13" s="11">
        <v>5907.9857232545282</v>
      </c>
      <c r="U13" s="11">
        <v>945.50112583591999</v>
      </c>
      <c r="V13" s="11">
        <v>18171.389777402375</v>
      </c>
      <c r="W13" s="11">
        <v>4528.7001940690425</v>
      </c>
      <c r="X13" s="11">
        <v>-850.49782802105619</v>
      </c>
    </row>
    <row r="14" spans="1:24" x14ac:dyDescent="0.35">
      <c r="A14" t="s">
        <v>521</v>
      </c>
      <c r="B14" t="s">
        <v>19</v>
      </c>
      <c r="C14" t="s">
        <v>522</v>
      </c>
      <c r="D14" s="10">
        <v>15999.692209569781</v>
      </c>
      <c r="E14" s="11">
        <v>8510.8562412345473</v>
      </c>
      <c r="F14" s="11">
        <v>6233.9012680733313</v>
      </c>
      <c r="G14" s="11">
        <v>1254.9347002619031</v>
      </c>
      <c r="H14" s="11">
        <v>18118.051458116821</v>
      </c>
      <c r="I14" s="11">
        <v>4441.8347914501537</v>
      </c>
      <c r="J14" s="11">
        <v>-689.4927227862936</v>
      </c>
      <c r="K14" s="12">
        <v>14486.176235338671</v>
      </c>
      <c r="L14" s="11">
        <v>8402.5577665705987</v>
      </c>
      <c r="M14" s="11">
        <v>4961.8114122712277</v>
      </c>
      <c r="N14" s="11">
        <v>413.48428435593564</v>
      </c>
      <c r="O14" s="11">
        <v>16609.849671439322</v>
      </c>
      <c r="P14" s="11">
        <v>2933.6330047726551</v>
      </c>
      <c r="Q14" s="11">
        <v>-849.65972716465512</v>
      </c>
      <c r="R14" s="13">
        <v>17754.886019038531</v>
      </c>
      <c r="S14" s="11">
        <v>8721.4066437143774</v>
      </c>
      <c r="T14" s="11">
        <v>7625.9168411610372</v>
      </c>
      <c r="U14" s="11">
        <v>1407.5625341631173</v>
      </c>
      <c r="V14" s="11">
        <v>19871.268432507924</v>
      </c>
      <c r="W14" s="11">
        <v>6195.0517658412573</v>
      </c>
      <c r="X14" s="11">
        <v>-507.1836850154541</v>
      </c>
    </row>
  </sheetData>
  <autoFilter ref="A6:X6" xr:uid="{93742548-0831-4F19-B091-8AAE36975401}">
    <sortState xmlns:xlrd2="http://schemas.microsoft.com/office/spreadsheetml/2017/richdata2" ref="A7:X14">
      <sortCondition ref="W6"/>
    </sortState>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FADEC-0482-4B01-8846-E9B33913F71B}">
  <dimension ref="A1:X20"/>
  <sheetViews>
    <sheetView topLeftCell="M6" workbookViewId="0">
      <selection activeCell="P7" sqref="P7:P16"/>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175</v>
      </c>
      <c r="B7" t="s">
        <v>25</v>
      </c>
      <c r="C7" t="s">
        <v>176</v>
      </c>
      <c r="D7" s="10">
        <v>13227.757941201269</v>
      </c>
      <c r="E7" s="11">
        <v>8675.0443060512298</v>
      </c>
      <c r="F7" s="11">
        <v>3582.3973218780998</v>
      </c>
      <c r="G7" s="11">
        <v>970.31631327194043</v>
      </c>
      <c r="H7" s="11">
        <v>14979.113092616319</v>
      </c>
      <c r="I7" s="11">
        <v>1657.3255926163201</v>
      </c>
      <c r="J7" s="11">
        <v>-970.70560496815597</v>
      </c>
      <c r="K7" s="12">
        <v>13074.561067819595</v>
      </c>
      <c r="L7" s="11">
        <v>8480.5488701113863</v>
      </c>
      <c r="M7" s="11">
        <v>3166.2854413939131</v>
      </c>
      <c r="N7" s="11">
        <v>263.85712011615942</v>
      </c>
      <c r="O7" s="11">
        <v>14991.291720361949</v>
      </c>
      <c r="P7" s="11">
        <v>1669.5042203619505</v>
      </c>
      <c r="Q7" s="11">
        <v>-993.96016696318657</v>
      </c>
      <c r="R7" s="13">
        <v>13420.924904894733</v>
      </c>
      <c r="S7" s="11">
        <v>8880.8126901635169</v>
      </c>
      <c r="T7" s="11">
        <v>3949.8081354798319</v>
      </c>
      <c r="U7" s="11">
        <v>590.30407925138263</v>
      </c>
      <c r="V7" s="11">
        <v>15020.699153558186</v>
      </c>
      <c r="W7" s="11">
        <v>1698.911653558187</v>
      </c>
      <c r="X7" s="11">
        <v>-955.12893346526835</v>
      </c>
    </row>
    <row r="8" spans="1:24" x14ac:dyDescent="0.35">
      <c r="A8" t="s">
        <v>24</v>
      </c>
      <c r="B8" t="s">
        <v>25</v>
      </c>
      <c r="C8" t="s">
        <v>26</v>
      </c>
      <c r="D8" s="10">
        <v>13277.996479469601</v>
      </c>
      <c r="E8" s="11">
        <v>8481.7504088324549</v>
      </c>
      <c r="F8" s="11">
        <v>4010.0987173377484</v>
      </c>
      <c r="G8" s="11">
        <v>786.1473532993997</v>
      </c>
      <c r="H8" s="11">
        <v>15036.003213351376</v>
      </c>
      <c r="I8" s="11">
        <v>1244.8365466847099</v>
      </c>
      <c r="J8" s="11">
        <v>-1029.0039044515579</v>
      </c>
      <c r="K8" s="12">
        <v>11473.19929239979</v>
      </c>
      <c r="L8" s="11">
        <v>7468.9706730777252</v>
      </c>
      <c r="M8" s="11">
        <v>3103.9801283339707</v>
      </c>
      <c r="N8" s="11">
        <v>258.66501069449754</v>
      </c>
      <c r="O8" s="11">
        <v>13155.1703086656</v>
      </c>
      <c r="P8" s="11">
        <v>-635.99635800106626</v>
      </c>
      <c r="Q8" s="11">
        <v>-904.19565040085581</v>
      </c>
      <c r="R8" s="13">
        <v>14594.538879451558</v>
      </c>
      <c r="S8" s="11">
        <v>9223.1395304071393</v>
      </c>
      <c r="T8" s="11">
        <v>4664.3869584492668</v>
      </c>
      <c r="U8" s="11">
        <v>707.01239059515319</v>
      </c>
      <c r="V8" s="11">
        <v>16334.207913882185</v>
      </c>
      <c r="W8" s="11">
        <v>2543.0412472155185</v>
      </c>
      <c r="X8" s="11">
        <v>-1196.1149161866579</v>
      </c>
    </row>
    <row r="9" spans="1:24" x14ac:dyDescent="0.35">
      <c r="A9" t="s">
        <v>433</v>
      </c>
      <c r="B9" t="s">
        <v>25</v>
      </c>
      <c r="C9" t="s">
        <v>434</v>
      </c>
      <c r="D9" s="10">
        <v>14427.544826944597</v>
      </c>
      <c r="E9" s="11">
        <v>9063.4621846719238</v>
      </c>
      <c r="F9" s="11">
        <v>3980.7310540324961</v>
      </c>
      <c r="G9" s="11">
        <v>1383.3515882401759</v>
      </c>
      <c r="H9" s="11">
        <v>16337.751762032063</v>
      </c>
      <c r="I9" s="11">
        <v>3293.7600953653982</v>
      </c>
      <c r="J9" s="11">
        <v>-792.88951707919841</v>
      </c>
      <c r="K9" s="12">
        <v>13982.579228545437</v>
      </c>
      <c r="L9" s="11">
        <v>8396.4751622462445</v>
      </c>
      <c r="M9" s="11">
        <v>3853.5335706259316</v>
      </c>
      <c r="N9" s="11">
        <v>321.12779755216098</v>
      </c>
      <c r="O9" s="11">
        <v>16032.425343450199</v>
      </c>
      <c r="P9" s="11">
        <v>2988.4336767835339</v>
      </c>
      <c r="Q9" s="11">
        <v>-631.48228645578092</v>
      </c>
      <c r="R9" s="13">
        <v>14835.999766293877</v>
      </c>
      <c r="S9" s="11">
        <v>9672.5328229689203</v>
      </c>
      <c r="T9" s="11">
        <v>4097.4552093004622</v>
      </c>
      <c r="U9" s="11">
        <v>1066.0117340244931</v>
      </c>
      <c r="V9" s="11">
        <v>16604.450938436108</v>
      </c>
      <c r="W9" s="11">
        <v>3560.4592717694431</v>
      </c>
      <c r="X9" s="11">
        <v>-955.15748170391998</v>
      </c>
    </row>
    <row r="10" spans="1:24" x14ac:dyDescent="0.35">
      <c r="A10" t="s">
        <v>563</v>
      </c>
      <c r="B10" t="s">
        <v>25</v>
      </c>
      <c r="C10" t="s">
        <v>564</v>
      </c>
      <c r="D10" s="10">
        <v>15388.933036505716</v>
      </c>
      <c r="E10" s="11">
        <v>9959.3869265811045</v>
      </c>
      <c r="F10" s="11">
        <v>4703.855912102993</v>
      </c>
      <c r="G10" s="11">
        <v>725.69019782161797</v>
      </c>
      <c r="H10" s="11">
        <v>17426.427770539074</v>
      </c>
      <c r="I10" s="11">
        <v>4181.273603872407</v>
      </c>
      <c r="J10" s="11">
        <v>-782.5233782166415</v>
      </c>
      <c r="K10" s="12">
        <v>15107.360241393981</v>
      </c>
      <c r="L10" s="11">
        <v>9388.9889926840951</v>
      </c>
      <c r="M10" s="11">
        <v>4517.7895215170929</v>
      </c>
      <c r="N10" s="11">
        <v>376.48246012642443</v>
      </c>
      <c r="O10" s="11">
        <v>17322.09925278234</v>
      </c>
      <c r="P10" s="11">
        <v>4076.9450861156729</v>
      </c>
      <c r="Q10" s="11">
        <v>-427.69924618739788</v>
      </c>
      <c r="R10" s="13">
        <v>15624.279092200593</v>
      </c>
      <c r="S10" s="11">
        <v>10431.045303347508</v>
      </c>
      <c r="T10" s="11">
        <v>4858.0624908077616</v>
      </c>
      <c r="U10" s="11">
        <v>335.17129804532368</v>
      </c>
      <c r="V10" s="11">
        <v>17486.693159990904</v>
      </c>
      <c r="W10" s="11">
        <v>4241.5389933242368</v>
      </c>
      <c r="X10" s="11">
        <v>-1102.2987408516656</v>
      </c>
    </row>
    <row r="11" spans="1:24" x14ac:dyDescent="0.35">
      <c r="A11" t="s">
        <v>488</v>
      </c>
      <c r="B11" t="s">
        <v>25</v>
      </c>
      <c r="C11" t="s">
        <v>489</v>
      </c>
      <c r="D11" s="10">
        <v>15567.588965676519</v>
      </c>
      <c r="E11" s="11">
        <v>9037.7937324911509</v>
      </c>
      <c r="F11" s="11">
        <v>4445.2847364722702</v>
      </c>
      <c r="G11" s="11">
        <v>2084.5104967130983</v>
      </c>
      <c r="H11" s="11">
        <v>17628.737744732091</v>
      </c>
      <c r="I11" s="11">
        <v>3363.4023280654255</v>
      </c>
      <c r="J11" s="11">
        <v>-950.11393069442602</v>
      </c>
      <c r="K11" s="12">
        <v>14227.750366871049</v>
      </c>
      <c r="L11" s="11">
        <v>8348.9059986378888</v>
      </c>
      <c r="M11" s="11">
        <v>3743.8506531667431</v>
      </c>
      <c r="N11" s="11">
        <v>311.98755443056194</v>
      </c>
      <c r="O11" s="11">
        <v>16313.538570654346</v>
      </c>
      <c r="P11" s="11">
        <v>2048.2031539876807</v>
      </c>
      <c r="Q11" s="11">
        <v>-739.55435574050898</v>
      </c>
      <c r="R11" s="13">
        <v>16756.970629965272</v>
      </c>
      <c r="S11" s="11">
        <v>9651.5875786807883</v>
      </c>
      <c r="T11" s="11">
        <v>5059.8344167841196</v>
      </c>
      <c r="U11" s="11">
        <v>2045.548634500364</v>
      </c>
      <c r="V11" s="11">
        <v>18754.401529057133</v>
      </c>
      <c r="W11" s="11">
        <v>4489.0661123904683</v>
      </c>
      <c r="X11" s="11">
        <v>-1178.5711842414676</v>
      </c>
    </row>
    <row r="12" spans="1:24" x14ac:dyDescent="0.35">
      <c r="A12" t="s">
        <v>265</v>
      </c>
      <c r="B12" t="s">
        <v>25</v>
      </c>
      <c r="C12" t="s">
        <v>266</v>
      </c>
      <c r="D12" s="10">
        <v>15147.445824103845</v>
      </c>
      <c r="E12" s="11">
        <v>9153.6866836360878</v>
      </c>
      <c r="F12" s="11">
        <v>5083.3356480475486</v>
      </c>
      <c r="G12" s="11">
        <v>910.42349242021044</v>
      </c>
      <c r="H12" s="11">
        <v>17152.967651215196</v>
      </c>
      <c r="I12" s="11">
        <v>3816.8114012151964</v>
      </c>
      <c r="J12" s="11">
        <v>-735.49576738864744</v>
      </c>
      <c r="K12" s="12">
        <v>13406.777129285869</v>
      </c>
      <c r="L12" s="11">
        <v>8837.922186634225</v>
      </c>
      <c r="M12" s="11">
        <v>3503.4665700855899</v>
      </c>
      <c r="N12" s="11">
        <v>291.95554750713251</v>
      </c>
      <c r="O12" s="11">
        <v>15372.210656439178</v>
      </c>
      <c r="P12" s="11">
        <v>2036.0544064391779</v>
      </c>
      <c r="Q12" s="11">
        <v>-856.3412413652095</v>
      </c>
      <c r="R12" s="13">
        <v>16157.905502100504</v>
      </c>
      <c r="S12" s="11">
        <v>9342.4461684526887</v>
      </c>
      <c r="T12" s="11">
        <v>5993.0684299300547</v>
      </c>
      <c r="U12" s="11">
        <v>822.39090371776092</v>
      </c>
      <c r="V12" s="11">
        <v>18083.927837950883</v>
      </c>
      <c r="W12" s="11">
        <v>4747.7715879508833</v>
      </c>
      <c r="X12" s="11">
        <v>-765.8861664018732</v>
      </c>
    </row>
    <row r="13" spans="1:24" x14ac:dyDescent="0.35">
      <c r="A13" t="s">
        <v>91</v>
      </c>
      <c r="B13" t="s">
        <v>25</v>
      </c>
      <c r="C13" t="s">
        <v>92</v>
      </c>
      <c r="D13" s="10">
        <v>14391.717032395007</v>
      </c>
      <c r="E13" s="11">
        <v>9087.1195567319355</v>
      </c>
      <c r="F13" s="11">
        <v>4576.9525830217854</v>
      </c>
      <c r="G13" s="11">
        <v>727.64489264128724</v>
      </c>
      <c r="H13" s="11">
        <v>16297.180367484107</v>
      </c>
      <c r="I13" s="11">
        <v>3061.605367484106</v>
      </c>
      <c r="J13" s="11">
        <v>-833.96609532756702</v>
      </c>
      <c r="K13" s="12">
        <v>12536.759750189871</v>
      </c>
      <c r="L13" s="11">
        <v>8052.2038965041402</v>
      </c>
      <c r="M13" s="11">
        <v>3745.8181092642576</v>
      </c>
      <c r="N13" s="11">
        <v>312.15150910535482</v>
      </c>
      <c r="O13" s="11">
        <v>14374.648729567707</v>
      </c>
      <c r="P13" s="11">
        <v>1139.0737295677063</v>
      </c>
      <c r="Q13" s="11">
        <v>-976.12162668276869</v>
      </c>
      <c r="R13" s="13">
        <v>16697.781246978975</v>
      </c>
      <c r="S13" s="11">
        <v>10379.044513557155</v>
      </c>
      <c r="T13" s="11">
        <v>5600.7832903878916</v>
      </c>
      <c r="U13" s="11">
        <v>717.95344303392756</v>
      </c>
      <c r="V13" s="11">
        <v>18688.156771618869</v>
      </c>
      <c r="W13" s="11">
        <v>5452.5817716188685</v>
      </c>
      <c r="X13" s="11">
        <v>-655.2947134553433</v>
      </c>
    </row>
    <row r="14" spans="1:24" x14ac:dyDescent="0.35">
      <c r="A14" t="s">
        <v>230</v>
      </c>
      <c r="B14" t="s">
        <v>25</v>
      </c>
      <c r="C14" t="s">
        <v>231</v>
      </c>
      <c r="D14" s="10">
        <v>15063.013208527567</v>
      </c>
      <c r="E14" s="11">
        <v>9322.4752445563972</v>
      </c>
      <c r="F14" s="11">
        <v>4831.0769747410995</v>
      </c>
      <c r="G14" s="11">
        <v>909.46098923007094</v>
      </c>
      <c r="H14" s="11">
        <v>17057.356157336617</v>
      </c>
      <c r="I14" s="11">
        <v>3457.7728240032848</v>
      </c>
      <c r="J14" s="11">
        <v>-875.88209401907443</v>
      </c>
      <c r="K14" s="12">
        <v>13288.708675838456</v>
      </c>
      <c r="L14" s="11">
        <v>8505.5308005668849</v>
      </c>
      <c r="M14" s="11">
        <v>3762.8582552206276</v>
      </c>
      <c r="N14" s="11">
        <v>313.57152126838565</v>
      </c>
      <c r="O14" s="11">
        <v>15236.833367716374</v>
      </c>
      <c r="P14" s="11">
        <v>1637.2500343830416</v>
      </c>
      <c r="Q14" s="11">
        <v>-858.32901658320952</v>
      </c>
      <c r="R14" s="13">
        <v>17089.025927858012</v>
      </c>
      <c r="S14" s="11">
        <v>10258.929706192836</v>
      </c>
      <c r="T14" s="11">
        <v>6044.4173226042831</v>
      </c>
      <c r="U14" s="11">
        <v>785.6788990608934</v>
      </c>
      <c r="V14" s="11">
        <v>19126.037818458688</v>
      </c>
      <c r="W14" s="11">
        <v>5526.4544851253559</v>
      </c>
      <c r="X14" s="11">
        <v>-906.78383455380754</v>
      </c>
    </row>
    <row r="15" spans="1:24" x14ac:dyDescent="0.35">
      <c r="A15" t="s">
        <v>504</v>
      </c>
      <c r="B15" t="s">
        <v>25</v>
      </c>
      <c r="C15" t="s">
        <v>505</v>
      </c>
      <c r="D15" s="10">
        <v>15647.704617042858</v>
      </c>
      <c r="E15" s="11">
        <v>9400.1316569922783</v>
      </c>
      <c r="F15" s="11">
        <v>5519.2358195477746</v>
      </c>
      <c r="G15" s="11">
        <v>728.33714050280685</v>
      </c>
      <c r="H15" s="11">
        <v>17719.460708339335</v>
      </c>
      <c r="I15" s="11">
        <v>4598.8357083393348</v>
      </c>
      <c r="J15" s="11">
        <v>-719.33227870352312</v>
      </c>
      <c r="K15" s="12">
        <v>14378.668986282733</v>
      </c>
      <c r="L15" s="11">
        <v>8812.6008466277344</v>
      </c>
      <c r="M15" s="11">
        <v>4312.0075958044226</v>
      </c>
      <c r="N15" s="11">
        <v>359.33396631703522</v>
      </c>
      <c r="O15" s="11">
        <v>16486.581859671784</v>
      </c>
      <c r="P15" s="11">
        <v>3365.9568596717836</v>
      </c>
      <c r="Q15" s="11">
        <v>-760.10227812609992</v>
      </c>
      <c r="R15" s="13">
        <v>16900.927570818061</v>
      </c>
      <c r="S15" s="11">
        <v>10000.880017078764</v>
      </c>
      <c r="T15" s="11">
        <v>6622.1814333743387</v>
      </c>
      <c r="U15" s="11">
        <v>277.86612036496041</v>
      </c>
      <c r="V15" s="11">
        <v>18915.518137259573</v>
      </c>
      <c r="W15" s="11">
        <v>5794.8931372595725</v>
      </c>
      <c r="X15" s="11">
        <v>-704.48124206912507</v>
      </c>
    </row>
    <row r="16" spans="1:24" x14ac:dyDescent="0.35">
      <c r="A16" t="s">
        <v>464</v>
      </c>
      <c r="B16" t="s">
        <v>25</v>
      </c>
      <c r="C16" t="s">
        <v>465</v>
      </c>
      <c r="D16" s="10">
        <v>16260.70647428347</v>
      </c>
      <c r="E16" s="11">
        <v>9963.0503410792171</v>
      </c>
      <c r="F16" s="11">
        <v>5165.8801436625617</v>
      </c>
      <c r="G16" s="11">
        <v>1131.7759895416909</v>
      </c>
      <c r="H16" s="11">
        <v>18413.624011478601</v>
      </c>
      <c r="I16" s="11">
        <v>4598.5094281452693</v>
      </c>
      <c r="J16" s="11">
        <v>-284.33489635232218</v>
      </c>
      <c r="K16" s="12">
        <v>14106.394765700281</v>
      </c>
      <c r="L16" s="11">
        <v>9147.3559039928332</v>
      </c>
      <c r="M16" s="11">
        <v>3790.9021470677144</v>
      </c>
      <c r="N16" s="11">
        <v>315.90851225564285</v>
      </c>
      <c r="O16" s="11">
        <v>16174.392238351944</v>
      </c>
      <c r="P16" s="11">
        <v>2359.2776550186118</v>
      </c>
      <c r="Q16" s="11">
        <v>-404.9040306056977</v>
      </c>
      <c r="R16" s="13">
        <v>17923.083752223258</v>
      </c>
      <c r="S16" s="11">
        <v>10603.760369419588</v>
      </c>
      <c r="T16" s="11">
        <v>6211.4383088673685</v>
      </c>
      <c r="U16" s="11">
        <v>1107.8850739363018</v>
      </c>
      <c r="V16" s="11">
        <v>20059.515335488271</v>
      </c>
      <c r="W16" s="11">
        <v>6244.4007521549393</v>
      </c>
      <c r="X16" s="11">
        <v>-272.96584678364525</v>
      </c>
    </row>
    <row r="17" spans="1:24" x14ac:dyDescent="0.35">
      <c r="A17" t="s">
        <v>353</v>
      </c>
      <c r="B17" t="s">
        <v>25</v>
      </c>
      <c r="C17" t="s">
        <v>354</v>
      </c>
      <c r="D17" s="10">
        <v>15772.993716906116</v>
      </c>
      <c r="E17" s="11">
        <v>9473.2502513894869</v>
      </c>
      <c r="F17" s="11">
        <v>4735.3091150708942</v>
      </c>
      <c r="G17" s="11">
        <v>1564.4343504457358</v>
      </c>
      <c r="H17" s="11">
        <v>17861.338085024487</v>
      </c>
      <c r="I17" s="11">
        <v>4357.5464183578206</v>
      </c>
      <c r="J17" s="11">
        <v>-731.7151570590413</v>
      </c>
      <c r="K17" s="12">
        <v>13668.144425641076</v>
      </c>
      <c r="L17" s="11">
        <v>8871.1686343914898</v>
      </c>
      <c r="M17" s="11">
        <v>3552.7100054726375</v>
      </c>
      <c r="N17" s="11">
        <v>296.05916712271977</v>
      </c>
      <c r="O17" s="11">
        <v>15671.894398440059</v>
      </c>
      <c r="P17" s="11">
        <v>2168.1027317733933</v>
      </c>
      <c r="Q17" s="11">
        <v>-829.878113620769</v>
      </c>
      <c r="R17" s="13">
        <v>17654.49982241714</v>
      </c>
      <c r="S17" s="11">
        <v>10028.103967376948</v>
      </c>
      <c r="T17" s="11">
        <v>5778.5685220110745</v>
      </c>
      <c r="U17" s="11">
        <v>1847.8273330291167</v>
      </c>
      <c r="V17" s="11">
        <v>19758.916201249263</v>
      </c>
      <c r="W17" s="11">
        <v>6255.1245345825973</v>
      </c>
      <c r="X17" s="11">
        <v>-703.44500200254151</v>
      </c>
    </row>
    <row r="18" spans="1:24" x14ac:dyDescent="0.35">
      <c r="A18" t="s">
        <v>551</v>
      </c>
      <c r="B18" t="s">
        <v>25</v>
      </c>
      <c r="C18" t="s">
        <v>552</v>
      </c>
      <c r="D18" s="10">
        <v>16640.796414056036</v>
      </c>
      <c r="E18" s="11">
        <v>9699.5917562884642</v>
      </c>
      <c r="F18" s="11">
        <v>5714.8291786746859</v>
      </c>
      <c r="G18" s="11">
        <v>1226.3754790928845</v>
      </c>
      <c r="H18" s="11">
        <v>18844.037859277058</v>
      </c>
      <c r="I18" s="11">
        <v>5177.4003592770569</v>
      </c>
      <c r="J18" s="11">
        <v>-575.46677921103401</v>
      </c>
      <c r="K18" s="12">
        <v>14963.987547643788</v>
      </c>
      <c r="L18" s="11">
        <v>8991.1436613917758</v>
      </c>
      <c r="M18" s="11">
        <v>4677.1422148089505</v>
      </c>
      <c r="N18" s="11">
        <v>389.76185123407919</v>
      </c>
      <c r="O18" s="11">
        <v>17157.70812212837</v>
      </c>
      <c r="P18" s="11">
        <v>3491.070622128369</v>
      </c>
      <c r="Q18" s="11">
        <v>-588.93894494341475</v>
      </c>
      <c r="R18" s="13">
        <v>18388.00752422187</v>
      </c>
      <c r="S18" s="11">
        <v>10444.297427777168</v>
      </c>
      <c r="T18" s="11">
        <v>6784.8999619710858</v>
      </c>
      <c r="U18" s="11">
        <v>1158.8101344736169</v>
      </c>
      <c r="V18" s="11">
        <v>20579.858021109118</v>
      </c>
      <c r="W18" s="11">
        <v>6913.2205211091168</v>
      </c>
      <c r="X18" s="11">
        <v>-582.67640138118077</v>
      </c>
    </row>
    <row r="19" spans="1:24" x14ac:dyDescent="0.35">
      <c r="A19" t="s">
        <v>247</v>
      </c>
      <c r="B19" t="s">
        <v>25</v>
      </c>
      <c r="C19" t="s">
        <v>248</v>
      </c>
      <c r="D19" s="10">
        <v>16492.108922228028</v>
      </c>
      <c r="E19" s="11">
        <v>10174.822010559968</v>
      </c>
      <c r="F19" s="11">
        <v>5504.7398116208797</v>
      </c>
      <c r="G19" s="11">
        <v>812.54710004717765</v>
      </c>
      <c r="H19" s="11">
        <v>18675.664143531019</v>
      </c>
      <c r="I19" s="11">
        <v>5243.7162268643533</v>
      </c>
      <c r="J19" s="11">
        <v>-475.65993678034101</v>
      </c>
      <c r="K19" s="12">
        <v>13350.031610907703</v>
      </c>
      <c r="L19" s="11">
        <v>9029.5605830478398</v>
      </c>
      <c r="M19" s="11">
        <v>3568.448130589697</v>
      </c>
      <c r="N19" s="11">
        <v>297.37067754914142</v>
      </c>
      <c r="O19" s="11">
        <v>15307.146245066773</v>
      </c>
      <c r="P19" s="11">
        <v>1875.1983284001071</v>
      </c>
      <c r="Q19" s="11">
        <v>-661.88631281062408</v>
      </c>
      <c r="R19" s="13">
        <v>19304.666621767414</v>
      </c>
      <c r="S19" s="11">
        <v>11212.588195024995</v>
      </c>
      <c r="T19" s="11">
        <v>7223.855477805394</v>
      </c>
      <c r="U19" s="11">
        <v>868.22294893702474</v>
      </c>
      <c r="V19" s="11">
        <v>21605.782883082087</v>
      </c>
      <c r="W19" s="11">
        <v>8173.8349664154211</v>
      </c>
      <c r="X19" s="11">
        <v>-394.35761163614552</v>
      </c>
    </row>
    <row r="20" spans="1:24" x14ac:dyDescent="0.35">
      <c r="A20" t="s">
        <v>545</v>
      </c>
      <c r="B20" t="s">
        <v>25</v>
      </c>
      <c r="C20" t="s">
        <v>546</v>
      </c>
      <c r="D20" s="10">
        <v>17209.099186618761</v>
      </c>
      <c r="E20" s="11">
        <v>10113.168949380879</v>
      </c>
      <c r="F20" s="11">
        <v>6099.2165282970172</v>
      </c>
      <c r="G20" s="11">
        <v>996.71370894086692</v>
      </c>
      <c r="H20" s="11">
        <v>19487.583918927088</v>
      </c>
      <c r="I20" s="11">
        <v>5629.3630855937554</v>
      </c>
      <c r="J20" s="11">
        <v>-459.92960789939752</v>
      </c>
      <c r="K20" s="12">
        <v>14888.17306616639</v>
      </c>
      <c r="L20" s="11">
        <v>9308.6860963187119</v>
      </c>
      <c r="M20" s="11">
        <v>4586.4109931506755</v>
      </c>
      <c r="N20" s="11">
        <v>382.20091609588962</v>
      </c>
      <c r="O20" s="11">
        <v>17070.779237666382</v>
      </c>
      <c r="P20" s="11">
        <v>3212.5584043330491</v>
      </c>
      <c r="Q20" s="11">
        <v>-615.6405911601596</v>
      </c>
      <c r="R20" s="13">
        <v>19826.734324580251</v>
      </c>
      <c r="S20" s="11">
        <v>11063.188525015243</v>
      </c>
      <c r="T20" s="11">
        <v>7752.7490877123346</v>
      </c>
      <c r="U20" s="11">
        <v>1010.7967118526726</v>
      </c>
      <c r="V20" s="11">
        <v>22190.081056070216</v>
      </c>
      <c r="W20" s="11">
        <v>8331.8602227368829</v>
      </c>
      <c r="X20" s="11">
        <v>-308.34079674931127</v>
      </c>
    </row>
  </sheetData>
  <autoFilter ref="A6:X6" xr:uid="{666FADEC-0482-4B01-8846-E9B33913F71B}">
    <sortState xmlns:xlrd2="http://schemas.microsoft.com/office/spreadsheetml/2017/richdata2" ref="A7:X20">
      <sortCondition ref="W6"/>
    </sortState>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FB90A7-DF6B-45AB-8C88-814B6A9F9D15}">
  <dimension ref="A1:X39"/>
  <sheetViews>
    <sheetView topLeftCell="N7" workbookViewId="0">
      <selection activeCell="W7" sqref="W7:W12"/>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275</v>
      </c>
      <c r="B7" t="s">
        <v>22</v>
      </c>
      <c r="C7" t="s">
        <v>276</v>
      </c>
      <c r="D7" s="10">
        <v>13159.767233973997</v>
      </c>
      <c r="E7" s="11">
        <v>8554.7741646727591</v>
      </c>
      <c r="F7" s="11">
        <v>3876.3634450137979</v>
      </c>
      <c r="G7" s="11">
        <v>728.62962428744129</v>
      </c>
      <c r="H7" s="11">
        <v>14902.120415752155</v>
      </c>
      <c r="I7" s="11">
        <v>631.99541575215517</v>
      </c>
      <c r="J7" s="11">
        <v>-1408.5684115657787</v>
      </c>
      <c r="K7" s="12">
        <v>13446.966306854227</v>
      </c>
      <c r="L7" s="11">
        <v>8771.1829771002012</v>
      </c>
      <c r="M7" s="11">
        <v>3996.071349233956</v>
      </c>
      <c r="N7" s="11">
        <v>333.00594576949635</v>
      </c>
      <c r="O7" s="11">
        <v>15418.291567439057</v>
      </c>
      <c r="P7" s="11">
        <v>1148.166567439057</v>
      </c>
      <c r="Q7" s="11">
        <v>-1072.4491296590713</v>
      </c>
      <c r="R7" s="13">
        <v>12883.694021096237</v>
      </c>
      <c r="S7" s="11">
        <v>8346.6863486458496</v>
      </c>
      <c r="T7" s="11">
        <v>3761.2190592861716</v>
      </c>
      <c r="U7" s="11">
        <v>775.78861316421455</v>
      </c>
      <c r="V7" s="11">
        <v>14419.430348410908</v>
      </c>
      <c r="W7" s="11">
        <v>149.30534841090775</v>
      </c>
      <c r="X7" s="11">
        <v>-1718.3403343484133</v>
      </c>
    </row>
    <row r="8" spans="1:24" x14ac:dyDescent="0.35">
      <c r="A8" t="s">
        <v>62</v>
      </c>
      <c r="B8" t="s">
        <v>22</v>
      </c>
      <c r="C8" t="s">
        <v>63</v>
      </c>
      <c r="D8" s="10">
        <v>13184.963886205665</v>
      </c>
      <c r="E8" s="11">
        <v>7687.6233472379599</v>
      </c>
      <c r="F8" s="11">
        <v>4498.0338082713706</v>
      </c>
      <c r="G8" s="11">
        <v>999.30673069633394</v>
      </c>
      <c r="H8" s="11">
        <v>14930.653104739296</v>
      </c>
      <c r="I8" s="11">
        <v>-532.07814526070433</v>
      </c>
      <c r="J8" s="11">
        <v>-2047.3713347006124</v>
      </c>
      <c r="K8" s="12">
        <v>12253.30798598101</v>
      </c>
      <c r="L8" s="11">
        <v>7757.287506594198</v>
      </c>
      <c r="M8" s="11">
        <v>3512.4769631657459</v>
      </c>
      <c r="N8" s="11">
        <v>292.70641359714551</v>
      </c>
      <c r="O8" s="11">
        <v>14049.642936725826</v>
      </c>
      <c r="P8" s="11">
        <v>-1413.0883132741747</v>
      </c>
      <c r="Q8" s="11">
        <v>-2036.963302652015</v>
      </c>
      <c r="R8" s="13">
        <v>14143.56207295332</v>
      </c>
      <c r="S8" s="11">
        <v>7677.7742123941762</v>
      </c>
      <c r="T8" s="11">
        <v>5444.7287221178804</v>
      </c>
      <c r="U8" s="11">
        <v>1021.0591384412636</v>
      </c>
      <c r="V8" s="11">
        <v>15829.474672049355</v>
      </c>
      <c r="W8" s="11">
        <v>366.74342204935419</v>
      </c>
      <c r="X8" s="11">
        <v>-2067.2151287709494</v>
      </c>
    </row>
    <row r="9" spans="1:24" x14ac:dyDescent="0.35">
      <c r="A9" t="s">
        <v>238</v>
      </c>
      <c r="B9" t="s">
        <v>22</v>
      </c>
      <c r="C9" t="s">
        <v>239</v>
      </c>
      <c r="D9" s="10">
        <v>13778.00193585942</v>
      </c>
      <c r="E9" s="11">
        <v>8527.7299535394886</v>
      </c>
      <c r="F9" s="11">
        <v>4293.4515122525436</v>
      </c>
      <c r="G9" s="11">
        <v>956.82047006738719</v>
      </c>
      <c r="H9" s="11">
        <v>15602.209392167208</v>
      </c>
      <c r="I9" s="11">
        <v>992.02397550054047</v>
      </c>
      <c r="J9" s="11">
        <v>-1018.1608397016989</v>
      </c>
      <c r="K9" s="12">
        <v>13321.656111664595</v>
      </c>
      <c r="L9" s="11">
        <v>8255.8449104519477</v>
      </c>
      <c r="M9" s="11">
        <v>4182.0714237831689</v>
      </c>
      <c r="N9" s="11">
        <v>348.50595198193076</v>
      </c>
      <c r="O9" s="11">
        <v>15274.610897634626</v>
      </c>
      <c r="P9" s="11">
        <v>664.42548096795872</v>
      </c>
      <c r="Q9" s="11">
        <v>-856.1197127324449</v>
      </c>
      <c r="R9" s="13">
        <v>14391.509969949127</v>
      </c>
      <c r="S9" s="11">
        <v>8894.2476598077628</v>
      </c>
      <c r="T9" s="11">
        <v>4446.1002623224067</v>
      </c>
      <c r="U9" s="11">
        <v>1051.1620478189573</v>
      </c>
      <c r="V9" s="11">
        <v>16106.977958367062</v>
      </c>
      <c r="W9" s="11">
        <v>1496.7925417003953</v>
      </c>
      <c r="X9" s="11">
        <v>-1169.6135252107688</v>
      </c>
    </row>
    <row r="10" spans="1:24" x14ac:dyDescent="0.35">
      <c r="A10" t="s">
        <v>355</v>
      </c>
      <c r="B10" t="s">
        <v>22</v>
      </c>
      <c r="C10" t="s">
        <v>356</v>
      </c>
      <c r="D10" s="10">
        <v>13845.330248606755</v>
      </c>
      <c r="E10" s="11">
        <v>8704.9829366792637</v>
      </c>
      <c r="F10" s="11">
        <v>4222.0767669002707</v>
      </c>
      <c r="G10" s="11">
        <v>918.27054502722103</v>
      </c>
      <c r="H10" s="11">
        <v>15678.451973522291</v>
      </c>
      <c r="I10" s="11">
        <v>1686.1228068556247</v>
      </c>
      <c r="J10" s="11">
        <v>-1019.2568901738232</v>
      </c>
      <c r="K10" s="12">
        <v>13684.103909407509</v>
      </c>
      <c r="L10" s="11">
        <v>8831.0739131089686</v>
      </c>
      <c r="M10" s="11">
        <v>3905.0453195900009</v>
      </c>
      <c r="N10" s="11">
        <v>325.42044329916672</v>
      </c>
      <c r="O10" s="11">
        <v>15690.193542526651</v>
      </c>
      <c r="P10" s="11">
        <v>1697.8643758599846</v>
      </c>
      <c r="Q10" s="11">
        <v>-941.98798459375212</v>
      </c>
      <c r="R10" s="13">
        <v>14135.116832231599</v>
      </c>
      <c r="S10" s="11">
        <v>8619.5400914366637</v>
      </c>
      <c r="T10" s="11">
        <v>4625.6318807166208</v>
      </c>
      <c r="U10" s="11">
        <v>889.94486007831256</v>
      </c>
      <c r="V10" s="11">
        <v>15820.022758633606</v>
      </c>
      <c r="W10" s="11">
        <v>1827.6935919669395</v>
      </c>
      <c r="X10" s="11">
        <v>-1049.344414975325</v>
      </c>
    </row>
    <row r="11" spans="1:24" x14ac:dyDescent="0.35">
      <c r="A11" t="s">
        <v>232</v>
      </c>
      <c r="B11" t="s">
        <v>22</v>
      </c>
      <c r="C11" t="s">
        <v>233</v>
      </c>
      <c r="D11" s="10">
        <v>13913.751613201026</v>
      </c>
      <c r="E11" s="11">
        <v>8711.1561910731234</v>
      </c>
      <c r="F11" s="11">
        <v>4280.5968515251425</v>
      </c>
      <c r="G11" s="11">
        <v>921.9985706027602</v>
      </c>
      <c r="H11" s="11">
        <v>15755.932326788843</v>
      </c>
      <c r="I11" s="11">
        <v>1423.5427434555095</v>
      </c>
      <c r="J11" s="11">
        <v>-937.45734088137579</v>
      </c>
      <c r="K11" s="12">
        <v>13289.805531665539</v>
      </c>
      <c r="L11" s="11">
        <v>8422.4003330196338</v>
      </c>
      <c r="M11" s="11">
        <v>3504.5401992456373</v>
      </c>
      <c r="N11" s="11">
        <v>292.04501660380311</v>
      </c>
      <c r="O11" s="11">
        <v>15238.091022607709</v>
      </c>
      <c r="P11" s="11">
        <v>905.70143927437493</v>
      </c>
      <c r="Q11" s="11">
        <v>-908.05389158795333</v>
      </c>
      <c r="R11" s="13">
        <v>14496.029307183504</v>
      </c>
      <c r="S11" s="11">
        <v>8983.9476553045843</v>
      </c>
      <c r="T11" s="11">
        <v>4985.7976943132426</v>
      </c>
      <c r="U11" s="11">
        <v>526.28395756567943</v>
      </c>
      <c r="V11" s="11">
        <v>16223.956000599777</v>
      </c>
      <c r="W11" s="11">
        <v>1891.5664172664438</v>
      </c>
      <c r="X11" s="11">
        <v>-981.78513007026413</v>
      </c>
    </row>
    <row r="12" spans="1:24" x14ac:dyDescent="0.35">
      <c r="A12" t="s">
        <v>89</v>
      </c>
      <c r="B12" t="s">
        <v>22</v>
      </c>
      <c r="C12" t="s">
        <v>90</v>
      </c>
      <c r="D12" s="10">
        <v>14018.091205687395</v>
      </c>
      <c r="E12" s="11">
        <v>8665.0701135415093</v>
      </c>
      <c r="F12" s="11">
        <v>4078.157727384094</v>
      </c>
      <c r="G12" s="11">
        <v>1274.8633647617926</v>
      </c>
      <c r="H12" s="11">
        <v>15874.086481320406</v>
      </c>
      <c r="I12" s="11">
        <v>1517.7489813204083</v>
      </c>
      <c r="J12" s="11">
        <v>-1133.2893357129888</v>
      </c>
      <c r="K12" s="12">
        <v>12530.04398937246</v>
      </c>
      <c r="L12" s="11">
        <v>8546.1580754338811</v>
      </c>
      <c r="M12" s="11">
        <v>2845.5191269723387</v>
      </c>
      <c r="N12" s="11">
        <v>237.12659391436156</v>
      </c>
      <c r="O12" s="11">
        <v>14366.948438214464</v>
      </c>
      <c r="P12" s="11">
        <v>10.610938214465932</v>
      </c>
      <c r="Q12" s="11">
        <v>-965.07529253730354</v>
      </c>
      <c r="R12" s="13">
        <v>15073.606265189221</v>
      </c>
      <c r="S12" s="11">
        <v>8773.6838459372484</v>
      </c>
      <c r="T12" s="11">
        <v>4928.2734422279709</v>
      </c>
      <c r="U12" s="11">
        <v>1371.6489770240025</v>
      </c>
      <c r="V12" s="11">
        <v>16870.380131999776</v>
      </c>
      <c r="W12" s="11">
        <v>2514.0426319997787</v>
      </c>
      <c r="X12" s="11">
        <v>-1323.355150361891</v>
      </c>
    </row>
    <row r="13" spans="1:24" x14ac:dyDescent="0.35">
      <c r="A13" t="s">
        <v>221</v>
      </c>
      <c r="B13" t="s">
        <v>22</v>
      </c>
      <c r="C13" t="s">
        <v>222</v>
      </c>
      <c r="D13" s="10">
        <v>14720.032502248221</v>
      </c>
      <c r="E13" s="11">
        <v>8620.4057431443307</v>
      </c>
      <c r="F13" s="11">
        <v>5064.573680835294</v>
      </c>
      <c r="G13" s="11">
        <v>1035.0530782685971</v>
      </c>
      <c r="H13" s="11">
        <v>16668.964805545886</v>
      </c>
      <c r="I13" s="11">
        <v>1498.3981388792199</v>
      </c>
      <c r="J13" s="11">
        <v>-1347.9243533806148</v>
      </c>
      <c r="K13" s="12">
        <v>13253.491200026487</v>
      </c>
      <c r="L13" s="11">
        <v>8317.6525054947233</v>
      </c>
      <c r="M13" s="11">
        <v>3910.3801334190284</v>
      </c>
      <c r="N13" s="11">
        <v>325.86501111825237</v>
      </c>
      <c r="O13" s="11">
        <v>15196.45300995037</v>
      </c>
      <c r="P13" s="11">
        <v>25.886343283704264</v>
      </c>
      <c r="Q13" s="11">
        <v>-1365.2292362247736</v>
      </c>
      <c r="R13" s="13">
        <v>16239.383258462956</v>
      </c>
      <c r="S13" s="11">
        <v>8963.9792559754005</v>
      </c>
      <c r="T13" s="11">
        <v>6225.3790567609394</v>
      </c>
      <c r="U13" s="11">
        <v>1050.024945726617</v>
      </c>
      <c r="V13" s="11">
        <v>18175.117742871742</v>
      </c>
      <c r="W13" s="11">
        <v>3004.5510762050762</v>
      </c>
      <c r="X13" s="11">
        <v>-1349.4652375565347</v>
      </c>
    </row>
    <row r="14" spans="1:24" x14ac:dyDescent="0.35">
      <c r="A14" t="s">
        <v>21</v>
      </c>
      <c r="B14" t="s">
        <v>22</v>
      </c>
      <c r="C14" t="s">
        <v>23</v>
      </c>
      <c r="D14" s="10">
        <v>13788.124741874331</v>
      </c>
      <c r="E14" s="11">
        <v>8643.5370361778987</v>
      </c>
      <c r="F14" s="11">
        <v>3960.327829924126</v>
      </c>
      <c r="G14" s="11">
        <v>1184.2598757723072</v>
      </c>
      <c r="H14" s="11">
        <v>15613.672457698494</v>
      </c>
      <c r="I14" s="11">
        <v>1674.0287076984951</v>
      </c>
      <c r="J14" s="11">
        <v>-1316.3363442591708</v>
      </c>
      <c r="K14" s="12">
        <v>11445.557385349884</v>
      </c>
      <c r="L14" s="11">
        <v>7688.8658215843489</v>
      </c>
      <c r="M14" s="11">
        <v>2787.045825470992</v>
      </c>
      <c r="N14" s="11">
        <v>232.25381878924932</v>
      </c>
      <c r="O14" s="11">
        <v>13123.476098042178</v>
      </c>
      <c r="P14" s="11">
        <v>-816.16765195782136</v>
      </c>
      <c r="Q14" s="11">
        <v>-1288.7272895599599</v>
      </c>
      <c r="R14" s="13">
        <v>15548.359428503165</v>
      </c>
      <c r="S14" s="11">
        <v>9375.2343365411307</v>
      </c>
      <c r="T14" s="11">
        <v>4827.9758577021712</v>
      </c>
      <c r="U14" s="11">
        <v>1345.1492342598624</v>
      </c>
      <c r="V14" s="11">
        <v>17401.723872380742</v>
      </c>
      <c r="W14" s="11">
        <v>3462.080122380743</v>
      </c>
      <c r="X14" s="11">
        <v>-1420.8422312924904</v>
      </c>
    </row>
    <row r="15" spans="1:24" x14ac:dyDescent="0.35">
      <c r="A15" t="s">
        <v>474</v>
      </c>
      <c r="B15" t="s">
        <v>22</v>
      </c>
      <c r="C15" t="s">
        <v>475</v>
      </c>
      <c r="D15" s="10">
        <v>14926.924456090601</v>
      </c>
      <c r="E15" s="11">
        <v>9084.3461124982587</v>
      </c>
      <c r="F15" s="11">
        <v>4984.7801794156494</v>
      </c>
      <c r="G15" s="11">
        <v>857.79816417669417</v>
      </c>
      <c r="H15" s="11">
        <v>16903.249254076996</v>
      </c>
      <c r="I15" s="11">
        <v>2618.7555040769985</v>
      </c>
      <c r="J15" s="11">
        <v>-819.03594152905862</v>
      </c>
      <c r="K15" s="12">
        <v>14151.893707297793</v>
      </c>
      <c r="L15" s="11">
        <v>9284.9623930549078</v>
      </c>
      <c r="M15" s="11">
        <v>3977.4329351390388</v>
      </c>
      <c r="N15" s="11">
        <v>331.45274459491992</v>
      </c>
      <c r="O15" s="11">
        <v>16226.56132478765</v>
      </c>
      <c r="P15" s="11">
        <v>1942.0675747876521</v>
      </c>
      <c r="Q15" s="11">
        <v>-762.02531558726332</v>
      </c>
      <c r="R15" s="13">
        <v>15892.611962470326</v>
      </c>
      <c r="S15" s="11">
        <v>8989.9522911382828</v>
      </c>
      <c r="T15" s="11">
        <v>6066.7176906180021</v>
      </c>
      <c r="U15" s="11">
        <v>835.94198071403832</v>
      </c>
      <c r="V15" s="11">
        <v>17787.011308396788</v>
      </c>
      <c r="W15" s="11">
        <v>3502.5175583967903</v>
      </c>
      <c r="X15" s="11">
        <v>-855.94341397452627</v>
      </c>
    </row>
    <row r="16" spans="1:24" x14ac:dyDescent="0.35">
      <c r="A16" t="s">
        <v>133</v>
      </c>
      <c r="B16" t="s">
        <v>22</v>
      </c>
      <c r="C16" t="s">
        <v>134</v>
      </c>
      <c r="D16" s="10">
        <v>14603.677038341457</v>
      </c>
      <c r="E16" s="11">
        <v>7619.3751800461241</v>
      </c>
      <c r="F16" s="11">
        <v>5763.035967922614</v>
      </c>
      <c r="G16" s="11">
        <v>1221.2658903727197</v>
      </c>
      <c r="H16" s="11">
        <v>16537.203878217868</v>
      </c>
      <c r="I16" s="11">
        <v>1725.8559615512022</v>
      </c>
      <c r="J16" s="11">
        <v>-1034.1258720541446</v>
      </c>
      <c r="K16" s="12">
        <v>12836.956473722146</v>
      </c>
      <c r="L16" s="11">
        <v>7537.9136600492275</v>
      </c>
      <c r="M16" s="11">
        <v>4217.6333367106454</v>
      </c>
      <c r="N16" s="11">
        <v>351.46944472588712</v>
      </c>
      <c r="O16" s="11">
        <v>14718.854292769814</v>
      </c>
      <c r="P16" s="11">
        <v>-92.493623896851204</v>
      </c>
      <c r="Q16" s="11">
        <v>-1131.7293078487528</v>
      </c>
      <c r="R16" s="13">
        <v>16534.872418758077</v>
      </c>
      <c r="S16" s="11">
        <v>7786.7940396930089</v>
      </c>
      <c r="T16" s="11">
        <v>7373.2001439324531</v>
      </c>
      <c r="U16" s="11">
        <v>1374.8782351326156</v>
      </c>
      <c r="V16" s="11">
        <v>18505.82921107404</v>
      </c>
      <c r="W16" s="11">
        <v>3694.4812944073747</v>
      </c>
      <c r="X16" s="11">
        <v>-946.91988443250375</v>
      </c>
    </row>
    <row r="17" spans="1:24" x14ac:dyDescent="0.35">
      <c r="A17" t="s">
        <v>196</v>
      </c>
      <c r="B17" t="s">
        <v>22</v>
      </c>
      <c r="C17" t="s">
        <v>197</v>
      </c>
      <c r="D17" s="10">
        <v>14331.393096391323</v>
      </c>
      <c r="E17" s="11">
        <v>8931.5932637613787</v>
      </c>
      <c r="F17" s="11">
        <v>4364.6958776506372</v>
      </c>
      <c r="G17" s="11">
        <v>1035.1039549793056</v>
      </c>
      <c r="H17" s="11">
        <v>16228.869542353536</v>
      </c>
      <c r="I17" s="11">
        <v>2614.9174590202019</v>
      </c>
      <c r="J17" s="11">
        <v>-906.78403361376331</v>
      </c>
      <c r="K17" s="12">
        <v>13169.773824206934</v>
      </c>
      <c r="L17" s="11">
        <v>8673.099551893969</v>
      </c>
      <c r="M17" s="11">
        <v>3427.0134381163211</v>
      </c>
      <c r="N17" s="11">
        <v>285.58445317636011</v>
      </c>
      <c r="O17" s="11">
        <v>15100.46266683567</v>
      </c>
      <c r="P17" s="11">
        <v>1486.5105835023369</v>
      </c>
      <c r="Q17" s="11">
        <v>-924.18597194291942</v>
      </c>
      <c r="R17" s="13">
        <v>15484.224776862617</v>
      </c>
      <c r="S17" s="11">
        <v>9231.2656733859058</v>
      </c>
      <c r="T17" s="11">
        <v>5241.172996508406</v>
      </c>
      <c r="U17" s="11">
        <v>1011.786106968303</v>
      </c>
      <c r="V17" s="11">
        <v>17329.944370264639</v>
      </c>
      <c r="W17" s="11">
        <v>3715.992286931305</v>
      </c>
      <c r="X17" s="11">
        <v>-910.49222915460814</v>
      </c>
    </row>
    <row r="18" spans="1:24" x14ac:dyDescent="0.35">
      <c r="A18" t="s">
        <v>139</v>
      </c>
      <c r="B18" t="s">
        <v>22</v>
      </c>
      <c r="C18" t="s">
        <v>140</v>
      </c>
      <c r="D18" s="10">
        <v>14537.429228056017</v>
      </c>
      <c r="E18" s="11">
        <v>8793.616102349104</v>
      </c>
      <c r="F18" s="11">
        <v>4524.517673892411</v>
      </c>
      <c r="G18" s="11">
        <v>1219.2954518145002</v>
      </c>
      <c r="H18" s="11">
        <v>16462.184857850636</v>
      </c>
      <c r="I18" s="11">
        <v>2474.6452745173028</v>
      </c>
      <c r="J18" s="11">
        <v>-675.66418126645294</v>
      </c>
      <c r="K18" s="12">
        <v>12866.800672976469</v>
      </c>
      <c r="L18" s="11">
        <v>8406.4516877016631</v>
      </c>
      <c r="M18" s="11">
        <v>3168.0427558823976</v>
      </c>
      <c r="N18" s="11">
        <v>264.00356299019978</v>
      </c>
      <c r="O18" s="11">
        <v>14753.073651634821</v>
      </c>
      <c r="P18" s="11">
        <v>765.53406830148742</v>
      </c>
      <c r="Q18" s="11">
        <v>-735.96676043822117</v>
      </c>
      <c r="R18" s="13">
        <v>15843.63458423884</v>
      </c>
      <c r="S18" s="11">
        <v>9109.9667193529149</v>
      </c>
      <c r="T18" s="11">
        <v>5566.7934153879796</v>
      </c>
      <c r="U18" s="11">
        <v>1166.8744494979476</v>
      </c>
      <c r="V18" s="11">
        <v>17732.195826680108</v>
      </c>
      <c r="W18" s="11">
        <v>3744.6562433467752</v>
      </c>
      <c r="X18" s="11">
        <v>-694.91175550268963</v>
      </c>
    </row>
    <row r="19" spans="1:24" x14ac:dyDescent="0.35">
      <c r="A19" t="s">
        <v>281</v>
      </c>
      <c r="B19" t="s">
        <v>22</v>
      </c>
      <c r="C19" t="s">
        <v>282</v>
      </c>
      <c r="D19" s="10">
        <v>15002.804137771263</v>
      </c>
      <c r="E19" s="11">
        <v>9007.5944130074622</v>
      </c>
      <c r="F19" s="11">
        <v>5120.8882200390426</v>
      </c>
      <c r="G19" s="11">
        <v>874.32150472475735</v>
      </c>
      <c r="H19" s="11">
        <v>16989.175405612179</v>
      </c>
      <c r="I19" s="11">
        <v>2441.2545722788454</v>
      </c>
      <c r="J19" s="11">
        <v>-1189.2822335984856</v>
      </c>
      <c r="K19" s="12">
        <v>13475.768223939127</v>
      </c>
      <c r="L19" s="11">
        <v>8620.9075671194896</v>
      </c>
      <c r="M19" s="11">
        <v>3962.5903824966849</v>
      </c>
      <c r="N19" s="11">
        <v>330.2158652080571</v>
      </c>
      <c r="O19" s="11">
        <v>15451.315845568604</v>
      </c>
      <c r="P19" s="11">
        <v>903.39501223527077</v>
      </c>
      <c r="Q19" s="11">
        <v>-1259.7096311031255</v>
      </c>
      <c r="R19" s="13">
        <v>16381.783166544272</v>
      </c>
      <c r="S19" s="11">
        <v>9383.9222300531092</v>
      </c>
      <c r="T19" s="11">
        <v>6134.2746227363532</v>
      </c>
      <c r="U19" s="11">
        <v>863.58631375480707</v>
      </c>
      <c r="V19" s="11">
        <v>18334.491719996349</v>
      </c>
      <c r="W19" s="11">
        <v>3786.5708866630157</v>
      </c>
      <c r="X19" s="11">
        <v>-1169.838071767088</v>
      </c>
    </row>
    <row r="20" spans="1:24" x14ac:dyDescent="0.35">
      <c r="A20" t="s">
        <v>50</v>
      </c>
      <c r="B20" t="s">
        <v>22</v>
      </c>
      <c r="C20" t="s">
        <v>51</v>
      </c>
      <c r="D20" s="10">
        <v>14020.12562066246</v>
      </c>
      <c r="E20" s="11">
        <v>8630.4750214174128</v>
      </c>
      <c r="F20" s="11">
        <v>4483.973435224977</v>
      </c>
      <c r="G20" s="11">
        <v>905.67716402007056</v>
      </c>
      <c r="H20" s="11">
        <v>15876.390252838171</v>
      </c>
      <c r="I20" s="11">
        <v>2401.3360861715064</v>
      </c>
      <c r="J20" s="11">
        <v>-941.85134465761985</v>
      </c>
      <c r="K20" s="12">
        <v>12136.609812519957</v>
      </c>
      <c r="L20" s="11">
        <v>8322.7876719300675</v>
      </c>
      <c r="M20" s="11">
        <v>3015.6245279241743</v>
      </c>
      <c r="N20" s="11">
        <v>251.3020439936812</v>
      </c>
      <c r="O20" s="11">
        <v>13915.836811035384</v>
      </c>
      <c r="P20" s="11">
        <v>440.78264436871905</v>
      </c>
      <c r="Q20" s="11">
        <v>-1046.9963223800933</v>
      </c>
      <c r="R20" s="13">
        <v>15514.709893540816</v>
      </c>
      <c r="S20" s="11">
        <v>8896.2777436713168</v>
      </c>
      <c r="T20" s="11">
        <v>5627.1083854252756</v>
      </c>
      <c r="U20" s="11">
        <v>991.32376444422505</v>
      </c>
      <c r="V20" s="11">
        <v>17364.063312850882</v>
      </c>
      <c r="W20" s="11">
        <v>3889.0091461842167</v>
      </c>
      <c r="X20" s="11">
        <v>-926.34360449945598</v>
      </c>
    </row>
    <row r="21" spans="1:24" x14ac:dyDescent="0.35">
      <c r="A21" t="s">
        <v>118</v>
      </c>
      <c r="B21" t="s">
        <v>22</v>
      </c>
      <c r="C21" t="s">
        <v>119</v>
      </c>
      <c r="D21" s="10">
        <v>14699.758113143427</v>
      </c>
      <c r="E21" s="11">
        <v>8886.3721332714504</v>
      </c>
      <c r="F21" s="11">
        <v>4832.6542054068932</v>
      </c>
      <c r="G21" s="11">
        <v>980.73177446508328</v>
      </c>
      <c r="H21" s="11">
        <v>16646.006087323618</v>
      </c>
      <c r="I21" s="11">
        <v>1738.8665039902844</v>
      </c>
      <c r="J21" s="11">
        <v>-1322.7684314951621</v>
      </c>
      <c r="K21" s="12">
        <v>12748.834412312448</v>
      </c>
      <c r="L21" s="11">
        <v>8209.0010380466647</v>
      </c>
      <c r="M21" s="11">
        <v>3737.7475894206932</v>
      </c>
      <c r="N21" s="11">
        <v>311.47896578505777</v>
      </c>
      <c r="O21" s="11">
        <v>14617.813537157454</v>
      </c>
      <c r="P21" s="11">
        <v>-289.32604617588004</v>
      </c>
      <c r="Q21" s="11">
        <v>-1464.988782714192</v>
      </c>
      <c r="R21" s="13">
        <v>16808.872074173833</v>
      </c>
      <c r="S21" s="11">
        <v>9639.3939926488765</v>
      </c>
      <c r="T21" s="11">
        <v>5997.6166235203937</v>
      </c>
      <c r="U21" s="11">
        <v>1171.8614580045614</v>
      </c>
      <c r="V21" s="11">
        <v>18812.489625415354</v>
      </c>
      <c r="W21" s="11">
        <v>3905.3500420820201</v>
      </c>
      <c r="X21" s="11">
        <v>-1195.2080125220054</v>
      </c>
    </row>
    <row r="22" spans="1:24" x14ac:dyDescent="0.35">
      <c r="A22" t="s">
        <v>339</v>
      </c>
      <c r="B22" t="s">
        <v>22</v>
      </c>
      <c r="C22" t="s">
        <v>340</v>
      </c>
      <c r="D22" s="10">
        <v>14887.110621902888</v>
      </c>
      <c r="E22" s="11">
        <v>8818.2963634035059</v>
      </c>
      <c r="F22" s="11">
        <v>5035.4159198741572</v>
      </c>
      <c r="G22" s="11">
        <v>1033.3983386252282</v>
      </c>
      <c r="H22" s="11">
        <v>16858.16406824283</v>
      </c>
      <c r="I22" s="11">
        <v>2731.7265682428297</v>
      </c>
      <c r="J22" s="11">
        <v>-1038.6767772213825</v>
      </c>
      <c r="K22" s="12">
        <v>13625.741008470699</v>
      </c>
      <c r="L22" s="11">
        <v>8517.1438282685813</v>
      </c>
      <c r="M22" s="11">
        <v>4025.5271717737378</v>
      </c>
      <c r="N22" s="11">
        <v>335.46059764781148</v>
      </c>
      <c r="O22" s="11">
        <v>15623.274640312504</v>
      </c>
      <c r="P22" s="11">
        <v>1496.8371403125038</v>
      </c>
      <c r="Q22" s="11">
        <v>-1004.0890051269071</v>
      </c>
      <c r="R22" s="13">
        <v>16135.320825733486</v>
      </c>
      <c r="S22" s="11">
        <v>9138.6231143222922</v>
      </c>
      <c r="T22" s="11">
        <v>6005.5865758108748</v>
      </c>
      <c r="U22" s="11">
        <v>991.11113560031856</v>
      </c>
      <c r="V22" s="11">
        <v>18058.651068160918</v>
      </c>
      <c r="W22" s="11">
        <v>3932.2135681609179</v>
      </c>
      <c r="X22" s="11">
        <v>-1094.4588452120952</v>
      </c>
    </row>
    <row r="23" spans="1:24" x14ac:dyDescent="0.35">
      <c r="A23" t="s">
        <v>502</v>
      </c>
      <c r="B23" t="s">
        <v>22</v>
      </c>
      <c r="C23" t="s">
        <v>503</v>
      </c>
      <c r="D23" s="10">
        <v>15248.20201477003</v>
      </c>
      <c r="E23" s="11">
        <v>9119.4575848464174</v>
      </c>
      <c r="F23" s="11">
        <v>5187.1470090962312</v>
      </c>
      <c r="G23" s="11">
        <v>941.59742082737773</v>
      </c>
      <c r="H23" s="11">
        <v>17267.063961525582</v>
      </c>
      <c r="I23" s="11">
        <v>2939.4639615255837</v>
      </c>
      <c r="J23" s="11">
        <v>-1336.6902163278046</v>
      </c>
      <c r="K23" s="12">
        <v>14374.930059366714</v>
      </c>
      <c r="L23" s="11">
        <v>8889.1678744118635</v>
      </c>
      <c r="M23" s="11">
        <v>4571.3166639596438</v>
      </c>
      <c r="N23" s="11">
        <v>380.94305532997032</v>
      </c>
      <c r="O23" s="11">
        <v>16482.294806069876</v>
      </c>
      <c r="P23" s="11">
        <v>2154.6948060698778</v>
      </c>
      <c r="Q23" s="11">
        <v>-1370.2718391994276</v>
      </c>
      <c r="R23" s="13">
        <v>16385.12966308375</v>
      </c>
      <c r="S23" s="11">
        <v>9432.5355239167056</v>
      </c>
      <c r="T23" s="11">
        <v>5974.4313269027034</v>
      </c>
      <c r="U23" s="11">
        <v>978.16281226433773</v>
      </c>
      <c r="V23" s="11">
        <v>18338.237118923331</v>
      </c>
      <c r="W23" s="11">
        <v>4010.6371189233323</v>
      </c>
      <c r="X23" s="11">
        <v>-1246.2649753153673</v>
      </c>
    </row>
    <row r="24" spans="1:24" x14ac:dyDescent="0.35">
      <c r="A24" t="s">
        <v>561</v>
      </c>
      <c r="B24" t="s">
        <v>22</v>
      </c>
      <c r="C24" t="s">
        <v>562</v>
      </c>
      <c r="D24" s="10">
        <v>15959.975024797672</v>
      </c>
      <c r="E24" s="11">
        <v>9050.6716342730542</v>
      </c>
      <c r="F24" s="11">
        <v>5790.8171016427805</v>
      </c>
      <c r="G24" s="11">
        <v>1118.4862888818377</v>
      </c>
      <c r="H24" s="11">
        <v>18073.075718080883</v>
      </c>
      <c r="I24" s="11">
        <v>3199.463218080884</v>
      </c>
      <c r="J24" s="11">
        <v>-602.99087905837041</v>
      </c>
      <c r="K24" s="12">
        <v>15078.751689890645</v>
      </c>
      <c r="L24" s="11">
        <v>9078.9384179348872</v>
      </c>
      <c r="M24" s="11">
        <v>4816.2594489795574</v>
      </c>
      <c r="N24" s="11">
        <v>401.35495408162978</v>
      </c>
      <c r="O24" s="11">
        <v>17289.296687628615</v>
      </c>
      <c r="P24" s="11">
        <v>2415.6841876286162</v>
      </c>
      <c r="Q24" s="11">
        <v>-607.151851855524</v>
      </c>
      <c r="R24" s="13">
        <v>16904.62576392775</v>
      </c>
      <c r="S24" s="11">
        <v>9045.4461391861587</v>
      </c>
      <c r="T24" s="11">
        <v>6804.421005268342</v>
      </c>
      <c r="U24" s="11">
        <v>1054.758619473251</v>
      </c>
      <c r="V24" s="11">
        <v>18919.657154987937</v>
      </c>
      <c r="W24" s="11">
        <v>4046.044654987938</v>
      </c>
      <c r="X24" s="11">
        <v>-594.25301568234136</v>
      </c>
    </row>
    <row r="25" spans="1:24" x14ac:dyDescent="0.35">
      <c r="A25" t="s">
        <v>46</v>
      </c>
      <c r="B25" t="s">
        <v>22</v>
      </c>
      <c r="C25" t="s">
        <v>47</v>
      </c>
      <c r="D25" s="10">
        <v>14125.190614080335</v>
      </c>
      <c r="E25" s="11">
        <v>8598.1307141379311</v>
      </c>
      <c r="F25" s="11">
        <v>4326.652999319439</v>
      </c>
      <c r="G25" s="11">
        <v>1200.4069006229658</v>
      </c>
      <c r="H25" s="11">
        <v>15995.365851384573</v>
      </c>
      <c r="I25" s="11">
        <v>2616.1033513845723</v>
      </c>
      <c r="J25" s="11">
        <v>-948.00383932569639</v>
      </c>
      <c r="K25" s="12">
        <v>12021.227908893075</v>
      </c>
      <c r="L25" s="11">
        <v>8323.2830124701795</v>
      </c>
      <c r="M25" s="11">
        <v>2636.386483134143</v>
      </c>
      <c r="N25" s="11">
        <v>219.69887359451192</v>
      </c>
      <c r="O25" s="11">
        <v>13783.539920336802</v>
      </c>
      <c r="P25" s="11">
        <v>404.27742033680079</v>
      </c>
      <c r="Q25" s="11">
        <v>-939.89096474674989</v>
      </c>
      <c r="R25" s="13">
        <v>15925.518621439298</v>
      </c>
      <c r="S25" s="11">
        <v>8873.0248478812973</v>
      </c>
      <c r="T25" s="11">
        <v>5731.6990234451214</v>
      </c>
      <c r="U25" s="11">
        <v>1320.7947501128792</v>
      </c>
      <c r="V25" s="11">
        <v>17823.840441114862</v>
      </c>
      <c r="W25" s="11">
        <v>4444.5779411148615</v>
      </c>
      <c r="X25" s="11">
        <v>-1018.2386589074449</v>
      </c>
    </row>
    <row r="26" spans="1:24" x14ac:dyDescent="0.35">
      <c r="A26" t="s">
        <v>460</v>
      </c>
      <c r="B26" t="s">
        <v>22</v>
      </c>
      <c r="C26" t="s">
        <v>461</v>
      </c>
      <c r="D26" s="10">
        <v>15280.556751350166</v>
      </c>
      <c r="E26" s="11">
        <v>8678.0805440105341</v>
      </c>
      <c r="F26" s="11">
        <v>5327.5288153410647</v>
      </c>
      <c r="G26" s="11">
        <v>1274.9473919985689</v>
      </c>
      <c r="H26" s="11">
        <v>17303.702465228929</v>
      </c>
      <c r="I26" s="11">
        <v>3172.475381895596</v>
      </c>
      <c r="J26" s="11">
        <v>-1017.677742384727</v>
      </c>
      <c r="K26" s="12">
        <v>14081.39796494401</v>
      </c>
      <c r="L26" s="11">
        <v>8521.4583835229023</v>
      </c>
      <c r="M26" s="11">
        <v>4244.5906240126269</v>
      </c>
      <c r="N26" s="11">
        <v>353.71588533438558</v>
      </c>
      <c r="O26" s="11">
        <v>16145.730906604802</v>
      </c>
      <c r="P26" s="11">
        <v>2014.5038232714687</v>
      </c>
      <c r="Q26" s="11">
        <v>-1119.64324958826</v>
      </c>
      <c r="R26" s="13">
        <v>16612.969671976694</v>
      </c>
      <c r="S26" s="11">
        <v>8907.145851706231</v>
      </c>
      <c r="T26" s="11">
        <v>6461.0260201052051</v>
      </c>
      <c r="U26" s="11">
        <v>1244.7978001652555</v>
      </c>
      <c r="V26" s="11">
        <v>18593.235656876317</v>
      </c>
      <c r="W26" s="11">
        <v>4462.0085735429839</v>
      </c>
      <c r="X26" s="11">
        <v>-906.82876191557625</v>
      </c>
    </row>
    <row r="27" spans="1:24" x14ac:dyDescent="0.35">
      <c r="A27" t="s">
        <v>150</v>
      </c>
      <c r="B27" t="s">
        <v>22</v>
      </c>
      <c r="C27" t="s">
        <v>151</v>
      </c>
      <c r="D27" s="10">
        <v>14924.795076130045</v>
      </c>
      <c r="E27" s="11">
        <v>9421.1966602265948</v>
      </c>
      <c r="F27" s="11">
        <v>4307.3831767524671</v>
      </c>
      <c r="G27" s="11">
        <v>1196.2152391509828</v>
      </c>
      <c r="H27" s="11">
        <v>16900.837944209663</v>
      </c>
      <c r="I27" s="11">
        <v>2879.7712775429973</v>
      </c>
      <c r="J27" s="11">
        <v>-889.2298072575104</v>
      </c>
      <c r="K27" s="12">
        <v>12905.627892765364</v>
      </c>
      <c r="L27" s="11">
        <v>8657.7448307362774</v>
      </c>
      <c r="M27" s="11">
        <v>3137.6814361219308</v>
      </c>
      <c r="N27" s="11">
        <v>261.47345301016088</v>
      </c>
      <c r="O27" s="11">
        <v>14797.592941844767</v>
      </c>
      <c r="P27" s="11">
        <v>776.52627517810106</v>
      </c>
      <c r="Q27" s="11">
        <v>-1056.5729653444268</v>
      </c>
      <c r="R27" s="13">
        <v>16560.76818920422</v>
      </c>
      <c r="S27" s="11">
        <v>10052.992197245498</v>
      </c>
      <c r="T27" s="11">
        <v>5239.9080843133697</v>
      </c>
      <c r="U27" s="11">
        <v>1267.8679076453511</v>
      </c>
      <c r="V27" s="11">
        <v>18534.811757357362</v>
      </c>
      <c r="W27" s="11">
        <v>4513.7450906906961</v>
      </c>
      <c r="X27" s="11">
        <v>-823.3043395886998</v>
      </c>
    </row>
    <row r="28" spans="1:24" x14ac:dyDescent="0.35">
      <c r="A28" t="s">
        <v>476</v>
      </c>
      <c r="B28" t="s">
        <v>22</v>
      </c>
      <c r="C28" t="s">
        <v>477</v>
      </c>
      <c r="D28" s="10">
        <v>15363.375457000162</v>
      </c>
      <c r="E28" s="11">
        <v>9232.48865915028</v>
      </c>
      <c r="F28" s="11">
        <v>5250.6296043844322</v>
      </c>
      <c r="G28" s="11">
        <v>880.257193465451</v>
      </c>
      <c r="H28" s="11">
        <v>17397.486367506983</v>
      </c>
      <c r="I28" s="11">
        <v>3553.6342841736496</v>
      </c>
      <c r="J28" s="11">
        <v>-860.09539554722687</v>
      </c>
      <c r="K28" s="12">
        <v>14162.334704863546</v>
      </c>
      <c r="L28" s="11">
        <v>8496.878510137798</v>
      </c>
      <c r="M28" s="11">
        <v>4733.0391069065772</v>
      </c>
      <c r="N28" s="11">
        <v>394.41992557554812</v>
      </c>
      <c r="O28" s="11">
        <v>16238.532972596542</v>
      </c>
      <c r="P28" s="11">
        <v>2394.6808892632089</v>
      </c>
      <c r="Q28" s="11">
        <v>-755.10032706828133</v>
      </c>
      <c r="R28" s="13">
        <v>16878.347397940768</v>
      </c>
      <c r="S28" s="11">
        <v>10159.988266951606</v>
      </c>
      <c r="T28" s="11">
        <v>5900.5229344106237</v>
      </c>
      <c r="U28" s="11">
        <v>817.83619657853717</v>
      </c>
      <c r="V28" s="11">
        <v>18890.246407775307</v>
      </c>
      <c r="W28" s="11">
        <v>5046.3943244419734</v>
      </c>
      <c r="X28" s="11">
        <v>-960.91495056904569</v>
      </c>
    </row>
    <row r="29" spans="1:24" x14ac:dyDescent="0.35">
      <c r="A29" t="s">
        <v>559</v>
      </c>
      <c r="B29" t="s">
        <v>22</v>
      </c>
      <c r="C29" t="s">
        <v>560</v>
      </c>
      <c r="D29" s="10">
        <v>16581.012722206939</v>
      </c>
      <c r="E29" s="11">
        <v>9377.8167323387006</v>
      </c>
      <c r="F29" s="11">
        <v>5910.2319913857036</v>
      </c>
      <c r="G29" s="11">
        <v>1292.9639984825328</v>
      </c>
      <c r="H29" s="11">
        <v>18776.33880662714</v>
      </c>
      <c r="I29" s="11">
        <v>4314.6304732938079</v>
      </c>
      <c r="J29" s="11">
        <v>-867.15264791090158</v>
      </c>
      <c r="K29" s="12">
        <v>15076.420266392233</v>
      </c>
      <c r="L29" s="11">
        <v>9011.8809131934231</v>
      </c>
      <c r="M29" s="11">
        <v>4850.9859228521045</v>
      </c>
      <c r="N29" s="11">
        <v>404.24882690434202</v>
      </c>
      <c r="O29" s="11">
        <v>17286.623477445337</v>
      </c>
      <c r="P29" s="11">
        <v>2824.9151441120048</v>
      </c>
      <c r="Q29" s="11">
        <v>-855.38472536578411</v>
      </c>
      <c r="R29" s="13">
        <v>18327.553291105411</v>
      </c>
      <c r="S29" s="11">
        <v>9854.3051276396491</v>
      </c>
      <c r="T29" s="11">
        <v>7084.0617642836942</v>
      </c>
      <c r="U29" s="11">
        <v>1389.1863991820671</v>
      </c>
      <c r="V29" s="11">
        <v>20512.197643405176</v>
      </c>
      <c r="W29" s="11">
        <v>6050.4893100718436</v>
      </c>
      <c r="X29" s="11">
        <v>-874.36171566139819</v>
      </c>
    </row>
    <row r="30" spans="1:24" x14ac:dyDescent="0.35">
      <c r="A30" t="s">
        <v>381</v>
      </c>
      <c r="B30" t="s">
        <v>22</v>
      </c>
      <c r="C30" t="s">
        <v>382</v>
      </c>
      <c r="D30" s="10">
        <v>15924.57938458561</v>
      </c>
      <c r="E30" s="11">
        <v>8776.4839273879334</v>
      </c>
      <c r="F30" s="11">
        <v>5873.2101517928795</v>
      </c>
      <c r="G30" s="11">
        <v>1274.8853054047963</v>
      </c>
      <c r="H30" s="11">
        <v>18032.993695104746</v>
      </c>
      <c r="I30" s="11">
        <v>3700.6041117714121</v>
      </c>
      <c r="J30" s="11">
        <v>-793.22343895058111</v>
      </c>
      <c r="K30" s="12">
        <v>13759.618519169971</v>
      </c>
      <c r="L30" s="11">
        <v>8427.522868981594</v>
      </c>
      <c r="M30" s="11">
        <v>3963.6993570799791</v>
      </c>
      <c r="N30" s="11">
        <v>330.30827975666494</v>
      </c>
      <c r="O30" s="11">
        <v>15776.77859408029</v>
      </c>
      <c r="P30" s="11">
        <v>1444.389010746956</v>
      </c>
      <c r="Q30" s="11">
        <v>-953.00855769302507</v>
      </c>
      <c r="R30" s="13">
        <v>18231.478552660741</v>
      </c>
      <c r="S30" s="11">
        <v>9229.7129892004778</v>
      </c>
      <c r="T30" s="11">
        <v>7800.7968499082353</v>
      </c>
      <c r="U30" s="11">
        <v>1200.968713552028</v>
      </c>
      <c r="V30" s="11">
        <v>20404.6707961379</v>
      </c>
      <c r="W30" s="11">
        <v>6072.2812128045662</v>
      </c>
      <c r="X30" s="11">
        <v>-656.97026839074169</v>
      </c>
    </row>
    <row r="31" spans="1:24" x14ac:dyDescent="0.35">
      <c r="A31" t="s">
        <v>413</v>
      </c>
      <c r="B31" t="s">
        <v>22</v>
      </c>
      <c r="C31" t="s">
        <v>414</v>
      </c>
      <c r="D31" s="10">
        <v>15606.576711636671</v>
      </c>
      <c r="E31" s="11">
        <v>9547.4767153324046</v>
      </c>
      <c r="F31" s="11">
        <v>4982.8293745435913</v>
      </c>
      <c r="G31" s="11">
        <v>1076.2706217606762</v>
      </c>
      <c r="H31" s="11">
        <v>17672.88746825737</v>
      </c>
      <c r="I31" s="11">
        <v>4193.0437182573696</v>
      </c>
      <c r="J31" s="11">
        <v>-431.08473404807228</v>
      </c>
      <c r="K31" s="12">
        <v>13914.042080604881</v>
      </c>
      <c r="L31" s="11">
        <v>8913.2486471169486</v>
      </c>
      <c r="M31" s="11">
        <v>3625.465138426071</v>
      </c>
      <c r="N31" s="11">
        <v>302.12209486883927</v>
      </c>
      <c r="O31" s="11">
        <v>15953.840649621558</v>
      </c>
      <c r="P31" s="11">
        <v>2473.9968996215575</v>
      </c>
      <c r="Q31" s="11">
        <v>-428.23083499176209</v>
      </c>
      <c r="R31" s="13">
        <v>17493.960360373243</v>
      </c>
      <c r="S31" s="11">
        <v>10277.074308295863</v>
      </c>
      <c r="T31" s="11">
        <v>6450.9333006477564</v>
      </c>
      <c r="U31" s="11">
        <v>765.95275142962282</v>
      </c>
      <c r="V31" s="11">
        <v>19579.240435329732</v>
      </c>
      <c r="W31" s="11">
        <v>6099.3966853297316</v>
      </c>
      <c r="X31" s="11">
        <v>-444.78980692905679</v>
      </c>
    </row>
    <row r="32" spans="1:24" x14ac:dyDescent="0.35">
      <c r="A32" t="s">
        <v>240</v>
      </c>
      <c r="B32" t="s">
        <v>22</v>
      </c>
      <c r="C32" t="s">
        <v>241</v>
      </c>
      <c r="D32" s="10">
        <v>15838.094802190639</v>
      </c>
      <c r="E32" s="11">
        <v>8678.0102177019398</v>
      </c>
      <c r="F32" s="11">
        <v>5867.442222312402</v>
      </c>
      <c r="G32" s="11">
        <v>1292.6423621762972</v>
      </c>
      <c r="H32" s="11">
        <v>17935.05855400068</v>
      </c>
      <c r="I32" s="11">
        <v>3569.1418873340117</v>
      </c>
      <c r="J32" s="11">
        <v>-806.14070593906035</v>
      </c>
      <c r="K32" s="12">
        <v>13328.255949048968</v>
      </c>
      <c r="L32" s="11">
        <v>8454.5872163883887</v>
      </c>
      <c r="M32" s="11">
        <v>3547.0163959460297</v>
      </c>
      <c r="N32" s="11">
        <v>295.58469966216916</v>
      </c>
      <c r="O32" s="11">
        <v>15282.178271179548</v>
      </c>
      <c r="P32" s="11">
        <v>916.26160451287979</v>
      </c>
      <c r="Q32" s="11">
        <v>-979.31326833062667</v>
      </c>
      <c r="R32" s="13">
        <v>18780.162797858186</v>
      </c>
      <c r="S32" s="11">
        <v>9015.3198393224138</v>
      </c>
      <c r="T32" s="11">
        <v>8496.4290616085691</v>
      </c>
      <c r="U32" s="11">
        <v>1268.4138969272044</v>
      </c>
      <c r="V32" s="11">
        <v>21018.758203362882</v>
      </c>
      <c r="W32" s="11">
        <v>6652.8415366962145</v>
      </c>
      <c r="X32" s="11">
        <v>-628.99216511677514</v>
      </c>
    </row>
    <row r="33" spans="1:24" x14ac:dyDescent="0.35">
      <c r="A33" t="s">
        <v>571</v>
      </c>
      <c r="B33" t="s">
        <v>22</v>
      </c>
      <c r="C33" t="s">
        <v>572</v>
      </c>
      <c r="D33" s="10">
        <v>16971.801919490583</v>
      </c>
      <c r="E33" s="11">
        <v>9361.0000254233892</v>
      </c>
      <c r="F33" s="11">
        <v>6244.1704597732314</v>
      </c>
      <c r="G33" s="11">
        <v>1366.6314342939602</v>
      </c>
      <c r="H33" s="11">
        <v>19218.868493631137</v>
      </c>
      <c r="I33" s="11">
        <v>5039.7455769644694</v>
      </c>
      <c r="J33" s="11">
        <v>-612.84727332302646</v>
      </c>
      <c r="K33" s="12">
        <v>15224.145940987813</v>
      </c>
      <c r="L33" s="11">
        <v>8537.2445444691966</v>
      </c>
      <c r="M33" s="11">
        <v>4835.9070689098671</v>
      </c>
      <c r="N33" s="11">
        <v>402.99225574248891</v>
      </c>
      <c r="O33" s="11">
        <v>17456.005735936629</v>
      </c>
      <c r="P33" s="11">
        <v>3276.8828192699621</v>
      </c>
      <c r="Q33" s="11">
        <v>-697.063668165938</v>
      </c>
      <c r="R33" s="13">
        <v>18636.699185045523</v>
      </c>
      <c r="S33" s="11">
        <v>10151.663225875649</v>
      </c>
      <c r="T33" s="11">
        <v>7553.4514490657139</v>
      </c>
      <c r="U33" s="11">
        <v>931.5845101041599</v>
      </c>
      <c r="V33" s="11">
        <v>20858.193727902948</v>
      </c>
      <c r="W33" s="11">
        <v>6679.0708112362809</v>
      </c>
      <c r="X33" s="11">
        <v>-573.77406469478956</v>
      </c>
    </row>
    <row r="34" spans="1:24" x14ac:dyDescent="0.35">
      <c r="A34" t="s">
        <v>423</v>
      </c>
      <c r="B34" t="s">
        <v>22</v>
      </c>
      <c r="C34" t="s">
        <v>424</v>
      </c>
      <c r="D34" s="10">
        <v>16260.543254067501</v>
      </c>
      <c r="E34" s="11">
        <v>9153.0919687468177</v>
      </c>
      <c r="F34" s="11">
        <v>5682.8245501389438</v>
      </c>
      <c r="G34" s="11">
        <v>1424.6267351817371</v>
      </c>
      <c r="H34" s="11">
        <v>18413.43918090604</v>
      </c>
      <c r="I34" s="11">
        <v>4924.0162642393734</v>
      </c>
      <c r="J34" s="11">
        <v>-439.0638560127627</v>
      </c>
      <c r="K34" s="12">
        <v>13959.668221995604</v>
      </c>
      <c r="L34" s="11">
        <v>8891.3043016857555</v>
      </c>
      <c r="M34" s="11">
        <v>3582.8248274688417</v>
      </c>
      <c r="N34" s="11">
        <v>298.56873562240349</v>
      </c>
      <c r="O34" s="11">
        <v>16006.15558334016</v>
      </c>
      <c r="P34" s="11">
        <v>2516.7326666734934</v>
      </c>
      <c r="Q34" s="11">
        <v>-525.82966658301484</v>
      </c>
      <c r="R34" s="13">
        <v>18445.165747421375</v>
      </c>
      <c r="S34" s="11">
        <v>9478.2034511996681</v>
      </c>
      <c r="T34" s="11">
        <v>7580.7249787700057</v>
      </c>
      <c r="U34" s="11">
        <v>1386.2373174516995</v>
      </c>
      <c r="V34" s="11">
        <v>20643.829504514004</v>
      </c>
      <c r="W34" s="11">
        <v>7154.4065878473375</v>
      </c>
      <c r="X34" s="11">
        <v>-412.0101399661944</v>
      </c>
    </row>
    <row r="35" spans="1:24" x14ac:dyDescent="0.35">
      <c r="A35" t="s">
        <v>383</v>
      </c>
      <c r="B35" t="s">
        <v>22</v>
      </c>
      <c r="C35" t="s">
        <v>384</v>
      </c>
      <c r="D35" s="10">
        <v>16631.140853915986</v>
      </c>
      <c r="E35" s="11">
        <v>8702.7166113178009</v>
      </c>
      <c r="F35" s="11">
        <v>6101.7206523765917</v>
      </c>
      <c r="G35" s="11">
        <v>1826.7035902215914</v>
      </c>
      <c r="H35" s="11">
        <v>18833.103902974464</v>
      </c>
      <c r="I35" s="11">
        <v>4630.0330696411311</v>
      </c>
      <c r="J35" s="11">
        <v>-996.30147011015106</v>
      </c>
      <c r="K35" s="12">
        <v>13767.078673729315</v>
      </c>
      <c r="L35" s="11">
        <v>7608.2219828728239</v>
      </c>
      <c r="M35" s="11">
        <v>3949.523060437532</v>
      </c>
      <c r="N35" s="11">
        <v>329.12692170312766</v>
      </c>
      <c r="O35" s="11">
        <v>15785.332407298032</v>
      </c>
      <c r="P35" s="11">
        <v>1582.261573964699</v>
      </c>
      <c r="Q35" s="11">
        <v>-1150.1680521455673</v>
      </c>
      <c r="R35" s="13">
        <v>19512.784876254635</v>
      </c>
      <c r="S35" s="11">
        <v>9808.959961671515</v>
      </c>
      <c r="T35" s="11">
        <v>8253.4243490346253</v>
      </c>
      <c r="U35" s="11">
        <v>1450.4005655484932</v>
      </c>
      <c r="V35" s="11">
        <v>21838.708833504188</v>
      </c>
      <c r="W35" s="11">
        <v>7635.6380001708549</v>
      </c>
      <c r="X35" s="11">
        <v>-902.36501421977482</v>
      </c>
    </row>
    <row r="36" spans="1:24" x14ac:dyDescent="0.35">
      <c r="A36" t="s">
        <v>591</v>
      </c>
      <c r="B36" t="s">
        <v>22</v>
      </c>
      <c r="C36" t="s">
        <v>592</v>
      </c>
      <c r="D36" s="10">
        <v>18201.439134188073</v>
      </c>
      <c r="E36" s="11">
        <v>9404.4871186235669</v>
      </c>
      <c r="F36" s="11">
        <v>7172.755981918609</v>
      </c>
      <c r="G36" s="11">
        <v>1624.1960336458985</v>
      </c>
      <c r="H36" s="11">
        <v>20611.309675554574</v>
      </c>
      <c r="I36" s="11">
        <v>5699.3805088879089</v>
      </c>
      <c r="J36" s="11">
        <v>-509.82860404388339</v>
      </c>
      <c r="K36" s="12">
        <v>15814.055279318214</v>
      </c>
      <c r="L36" s="11">
        <v>8742.8815298983191</v>
      </c>
      <c r="M36" s="11">
        <v>5749.415652348649</v>
      </c>
      <c r="N36" s="11">
        <v>479.1179710290541</v>
      </c>
      <c r="O36" s="11">
        <v>18132.395783266264</v>
      </c>
      <c r="P36" s="11">
        <v>3220.4666165995986</v>
      </c>
      <c r="Q36" s="11">
        <v>-609.49287713400736</v>
      </c>
      <c r="R36" s="13">
        <v>20298.840383837247</v>
      </c>
      <c r="S36" s="11">
        <v>10008.08725326481</v>
      </c>
      <c r="T36" s="11">
        <v>8404.3492600564641</v>
      </c>
      <c r="U36" s="11">
        <v>1886.4038705159708</v>
      </c>
      <c r="V36" s="11">
        <v>22718.462157590646</v>
      </c>
      <c r="W36" s="11">
        <v>7806.5329909239808</v>
      </c>
      <c r="X36" s="11">
        <v>-492.91855995562946</v>
      </c>
    </row>
    <row r="37" spans="1:24" x14ac:dyDescent="0.35">
      <c r="A37" t="s">
        <v>329</v>
      </c>
      <c r="B37" t="s">
        <v>22</v>
      </c>
      <c r="C37" t="s">
        <v>330</v>
      </c>
      <c r="D37" s="10">
        <v>17197.798156325007</v>
      </c>
      <c r="E37" s="11">
        <v>9120.7854863769935</v>
      </c>
      <c r="F37" s="11">
        <v>6965.9192413830997</v>
      </c>
      <c r="G37" s="11">
        <v>1111.0934285649123</v>
      </c>
      <c r="H37" s="11">
        <v>19474.78663222244</v>
      </c>
      <c r="I37" s="11">
        <v>5257.3470488891071</v>
      </c>
      <c r="J37" s="11">
        <v>-793.96340727168717</v>
      </c>
      <c r="K37" s="12">
        <v>13605.414450081285</v>
      </c>
      <c r="L37" s="11">
        <v>8690.3557632699194</v>
      </c>
      <c r="M37" s="11">
        <v>3540.834599544989</v>
      </c>
      <c r="N37" s="11">
        <v>295.06954996208242</v>
      </c>
      <c r="O37" s="11">
        <v>15599.968208463202</v>
      </c>
      <c r="P37" s="11">
        <v>1382.5286251298694</v>
      </c>
      <c r="Q37" s="11">
        <v>-1246.9152686052694</v>
      </c>
      <c r="R37" s="13">
        <v>20717.43799160398</v>
      </c>
      <c r="S37" s="11">
        <v>9650.0403520400396</v>
      </c>
      <c r="T37" s="11">
        <v>10177.994840311509</v>
      </c>
      <c r="U37" s="11">
        <v>889.40279925243033</v>
      </c>
      <c r="V37" s="11">
        <v>23186.956600203175</v>
      </c>
      <c r="W37" s="11">
        <v>8969.5170168698423</v>
      </c>
      <c r="X37" s="11">
        <v>-432.96936986717992</v>
      </c>
    </row>
    <row r="38" spans="1:24" x14ac:dyDescent="0.35">
      <c r="A38" t="s">
        <v>454</v>
      </c>
      <c r="B38" t="s">
        <v>22</v>
      </c>
      <c r="C38" t="s">
        <v>455</v>
      </c>
      <c r="D38" s="10">
        <v>17854.330894739047</v>
      </c>
      <c r="E38" s="11">
        <v>8232.7777822698499</v>
      </c>
      <c r="F38" s="11">
        <v>8286.0982984506027</v>
      </c>
      <c r="G38" s="11">
        <v>1335.4548140185955</v>
      </c>
      <c r="H38" s="11">
        <v>20218.244305202497</v>
      </c>
      <c r="I38" s="11">
        <v>5708.6401385358295</v>
      </c>
      <c r="J38" s="11">
        <v>16.695809953500429</v>
      </c>
      <c r="K38" s="12">
        <v>14063.335908029045</v>
      </c>
      <c r="L38" s="11">
        <v>7929.6207647809242</v>
      </c>
      <c r="M38" s="11">
        <v>5072.7551750734592</v>
      </c>
      <c r="N38" s="11">
        <v>422.72959792278829</v>
      </c>
      <c r="O38" s="11">
        <v>16125.020952146104</v>
      </c>
      <c r="P38" s="11">
        <v>1615.4167854794359</v>
      </c>
      <c r="Q38" s="11">
        <v>-335.31535748897295</v>
      </c>
      <c r="R38" s="13">
        <v>21821.703571617803</v>
      </c>
      <c r="S38" s="11">
        <v>8661.7844688812111</v>
      </c>
      <c r="T38" s="11">
        <v>11536.497683851298</v>
      </c>
      <c r="U38" s="11">
        <v>1623.4214188852918</v>
      </c>
      <c r="V38" s="11">
        <v>24422.850637354644</v>
      </c>
      <c r="W38" s="11">
        <v>9913.2464706879764</v>
      </c>
      <c r="X38" s="11">
        <v>306.02244452471859</v>
      </c>
    </row>
    <row r="39" spans="1:24" x14ac:dyDescent="0.35">
      <c r="A39" t="s">
        <v>466</v>
      </c>
      <c r="B39" t="s">
        <v>22</v>
      </c>
      <c r="C39" t="s">
        <v>467</v>
      </c>
      <c r="D39" s="10">
        <v>18953.196142618788</v>
      </c>
      <c r="E39" s="11">
        <v>9267.7460822009652</v>
      </c>
      <c r="F39" s="11">
        <v>7831.7067204842797</v>
      </c>
      <c r="G39" s="11">
        <v>1853.7433399335439</v>
      </c>
      <c r="H39" s="11">
        <v>21462.599311901518</v>
      </c>
      <c r="I39" s="11">
        <v>5827.4430619015184</v>
      </c>
      <c r="J39" s="11">
        <v>-248.80827555060023</v>
      </c>
      <c r="K39" s="12">
        <v>14110.970418431412</v>
      </c>
      <c r="L39" s="11">
        <v>8247.2103582684504</v>
      </c>
      <c r="M39" s="11">
        <v>4041.3436922678688</v>
      </c>
      <c r="N39" s="11">
        <v>336.7786410223224</v>
      </c>
      <c r="O39" s="11">
        <v>16179.638681773458</v>
      </c>
      <c r="P39" s="11">
        <v>544.4824317734583</v>
      </c>
      <c r="Q39" s="11">
        <v>-645.60149240507963</v>
      </c>
      <c r="R39" s="13">
        <v>23767.308401462698</v>
      </c>
      <c r="S39" s="11">
        <v>10298.817676042998</v>
      </c>
      <c r="T39" s="11">
        <v>11578.198375564496</v>
      </c>
      <c r="U39" s="11">
        <v>1890.2923498552057</v>
      </c>
      <c r="V39" s="11">
        <v>26600.371562917051</v>
      </c>
      <c r="W39" s="11">
        <v>10965.215312917051</v>
      </c>
      <c r="X39" s="11">
        <v>30.527925947106269</v>
      </c>
    </row>
  </sheetData>
  <autoFilter ref="A6:X6" xr:uid="{CDFB90A7-DF6B-45AB-8C88-814B6A9F9D15}">
    <sortState xmlns:xlrd2="http://schemas.microsoft.com/office/spreadsheetml/2017/richdata2" ref="A7:X39">
      <sortCondition ref="W6"/>
    </sortState>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5B66D-3FC4-4309-B041-E43905815FBC}">
  <dimension ref="A1:X32"/>
  <sheetViews>
    <sheetView topLeftCell="A4" workbookViewId="0">
      <selection activeCell="A7" sqref="A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16</v>
      </c>
      <c r="B7" t="s">
        <v>11</v>
      </c>
      <c r="C7" t="s">
        <v>17</v>
      </c>
      <c r="D7" s="10">
        <v>12269.044792660119</v>
      </c>
      <c r="E7" s="11">
        <v>7635.6144035664329</v>
      </c>
      <c r="F7" s="11">
        <v>3848.8625396605216</v>
      </c>
      <c r="G7" s="11">
        <v>784.56784943316643</v>
      </c>
      <c r="H7" s="11">
        <v>13893.46632320832</v>
      </c>
      <c r="I7" s="11">
        <v>-937.03992679167823</v>
      </c>
      <c r="J7" s="11">
        <v>-2177.2754285342089</v>
      </c>
      <c r="K7" s="12">
        <v>11281.369252821814</v>
      </c>
      <c r="L7" s="11">
        <v>7637.4118849217812</v>
      </c>
      <c r="M7" s="11">
        <v>2819.1298897271704</v>
      </c>
      <c r="N7" s="11">
        <v>234.92749081059753</v>
      </c>
      <c r="O7" s="11">
        <v>12935.217985285493</v>
      </c>
      <c r="P7" s="11">
        <v>-1895.2882647145052</v>
      </c>
      <c r="Q7" s="11">
        <v>-2321.3178062952211</v>
      </c>
      <c r="R7" s="13">
        <v>13313.527179955649</v>
      </c>
      <c r="S7" s="11">
        <v>7678.4045708024678</v>
      </c>
      <c r="T7" s="11">
        <v>4885.6326866016407</v>
      </c>
      <c r="U7" s="11">
        <v>749.48992255154087</v>
      </c>
      <c r="V7" s="11">
        <v>14900.499619806362</v>
      </c>
      <c r="W7" s="11">
        <v>69.993369806363262</v>
      </c>
      <c r="X7" s="11">
        <v>-2035.0672360159406</v>
      </c>
    </row>
    <row r="8" spans="1:24" x14ac:dyDescent="0.35">
      <c r="A8" t="s">
        <v>192</v>
      </c>
      <c r="B8" t="s">
        <v>11</v>
      </c>
      <c r="C8" t="s">
        <v>193</v>
      </c>
      <c r="D8" s="10">
        <v>15438.892722103134</v>
      </c>
      <c r="E8" s="11">
        <v>8624.4716080217331</v>
      </c>
      <c r="F8" s="11">
        <v>5779.8243241841701</v>
      </c>
      <c r="G8" s="11">
        <v>1034.5967898972306</v>
      </c>
      <c r="H8" s="11">
        <v>17483.00211850959</v>
      </c>
      <c r="I8" s="11">
        <v>-542.15621482374263</v>
      </c>
      <c r="J8" s="11">
        <v>-1430.4772833865809</v>
      </c>
      <c r="K8" s="12">
        <v>13141.32285120915</v>
      </c>
      <c r="L8" s="11">
        <v>7943.8333019964293</v>
      </c>
      <c r="M8" s="11">
        <v>4163.8880760015109</v>
      </c>
      <c r="N8" s="11">
        <v>346.99067300012592</v>
      </c>
      <c r="O8" s="11">
        <v>15067.840781196412</v>
      </c>
      <c r="P8" s="11">
        <v>-2957.3175521369212</v>
      </c>
      <c r="Q8" s="11">
        <v>-1576.2448534244631</v>
      </c>
      <c r="R8" s="13">
        <v>17149.473887197488</v>
      </c>
      <c r="S8" s="11">
        <v>9159.8911447622504</v>
      </c>
      <c r="T8" s="11">
        <v>6946.9692065879526</v>
      </c>
      <c r="U8" s="11">
        <v>1042.6135358472834</v>
      </c>
      <c r="V8" s="11">
        <v>19193.691174551426</v>
      </c>
      <c r="W8" s="11">
        <v>1168.5328412180934</v>
      </c>
      <c r="X8" s="11">
        <v>-1409.3476185306918</v>
      </c>
    </row>
    <row r="9" spans="1:24" x14ac:dyDescent="0.35">
      <c r="A9" t="s">
        <v>10</v>
      </c>
      <c r="B9" t="s">
        <v>11</v>
      </c>
      <c r="C9" t="s">
        <v>12</v>
      </c>
      <c r="D9" s="10">
        <v>11920.249372922432</v>
      </c>
      <c r="E9" s="11">
        <v>7559.2706611642679</v>
      </c>
      <c r="F9" s="11">
        <v>3750.2467971124474</v>
      </c>
      <c r="G9" s="11">
        <v>610.7319146457163</v>
      </c>
      <c r="H9" s="11">
        <v>13498.490389897363</v>
      </c>
      <c r="I9" s="11">
        <v>-512.99711010263673</v>
      </c>
      <c r="J9" s="11">
        <v>-1857.8600720327595</v>
      </c>
      <c r="K9" s="12">
        <v>10687.831380027052</v>
      </c>
      <c r="L9" s="11">
        <v>7205.8752091323649</v>
      </c>
      <c r="M9" s="11">
        <v>2966.9609450619396</v>
      </c>
      <c r="N9" s="11">
        <v>247.24674542182831</v>
      </c>
      <c r="O9" s="11">
        <v>12254.667460339018</v>
      </c>
      <c r="P9" s="11">
        <v>-1756.8200396609809</v>
      </c>
      <c r="Q9" s="11">
        <v>-2075.8781150592331</v>
      </c>
      <c r="R9" s="13">
        <v>13090.117578074654</v>
      </c>
      <c r="S9" s="11">
        <v>7909.937849875856</v>
      </c>
      <c r="T9" s="11">
        <v>4479.7278613892067</v>
      </c>
      <c r="U9" s="11">
        <v>700.45186680959193</v>
      </c>
      <c r="V9" s="11">
        <v>14650.459593381152</v>
      </c>
      <c r="W9" s="11">
        <v>638.97209338115317</v>
      </c>
      <c r="X9" s="11">
        <v>-1679.9576047675546</v>
      </c>
    </row>
    <row r="10" spans="1:24" x14ac:dyDescent="0.35">
      <c r="A10" t="s">
        <v>135</v>
      </c>
      <c r="B10" t="s">
        <v>11</v>
      </c>
      <c r="C10" t="s">
        <v>136</v>
      </c>
      <c r="D10" s="10">
        <v>14349.752505429344</v>
      </c>
      <c r="E10" s="11">
        <v>8122.8538856876612</v>
      </c>
      <c r="F10" s="11">
        <v>5257.8531205980435</v>
      </c>
      <c r="G10" s="11">
        <v>969.04549914363827</v>
      </c>
      <c r="H10" s="11">
        <v>16249.659737148189</v>
      </c>
      <c r="I10" s="11">
        <v>221.75765381485508</v>
      </c>
      <c r="J10" s="11">
        <v>-1440.7899043731268</v>
      </c>
      <c r="K10" s="12">
        <v>12839.502442337509</v>
      </c>
      <c r="L10" s="11">
        <v>7778.5393962258213</v>
      </c>
      <c r="M10" s="11">
        <v>4334.1676270166545</v>
      </c>
      <c r="N10" s="11">
        <v>361.18063558472119</v>
      </c>
      <c r="O10" s="11">
        <v>14721.773500384188</v>
      </c>
      <c r="P10" s="11">
        <v>-1306.1285829491462</v>
      </c>
      <c r="Q10" s="11">
        <v>-1534.2768586199873</v>
      </c>
      <c r="R10" s="13">
        <v>15742.172029751282</v>
      </c>
      <c r="S10" s="11">
        <v>8469.4951860231922</v>
      </c>
      <c r="T10" s="11">
        <v>6088.3006737612486</v>
      </c>
      <c r="U10" s="11">
        <v>1184.3761699668426</v>
      </c>
      <c r="V10" s="11">
        <v>17618.638935697636</v>
      </c>
      <c r="W10" s="11">
        <v>1590.7368523643017</v>
      </c>
      <c r="X10" s="11">
        <v>-1395.3381410180373</v>
      </c>
    </row>
    <row r="11" spans="1:24" x14ac:dyDescent="0.35">
      <c r="A11" t="s">
        <v>154</v>
      </c>
      <c r="B11" t="s">
        <v>11</v>
      </c>
      <c r="C11" t="s">
        <v>155</v>
      </c>
      <c r="D11" s="10">
        <v>14014.585596585452</v>
      </c>
      <c r="E11" s="11">
        <v>8323.7595368936818</v>
      </c>
      <c r="F11" s="11">
        <v>4705.3270953529764</v>
      </c>
      <c r="G11" s="11">
        <v>985.49896433879383</v>
      </c>
      <c r="H11" s="11">
        <v>15870.116729573367</v>
      </c>
      <c r="I11" s="11">
        <v>349.91047957336741</v>
      </c>
      <c r="J11" s="11">
        <v>-1496.2930958071829</v>
      </c>
      <c r="K11" s="12">
        <v>12943.676509324265</v>
      </c>
      <c r="L11" s="11">
        <v>8054.5908610973611</v>
      </c>
      <c r="M11" s="11">
        <v>3877.805542400482</v>
      </c>
      <c r="N11" s="11">
        <v>323.15046186670685</v>
      </c>
      <c r="O11" s="11">
        <v>14841.219485591202</v>
      </c>
      <c r="P11" s="11">
        <v>-678.98676440879717</v>
      </c>
      <c r="Q11" s="11">
        <v>-1492.4402630289314</v>
      </c>
      <c r="R11" s="13">
        <v>14999.65852445462</v>
      </c>
      <c r="S11" s="11">
        <v>8581.6222172776888</v>
      </c>
      <c r="T11" s="11">
        <v>5453.4227605325041</v>
      </c>
      <c r="U11" s="11">
        <v>964.61354664442706</v>
      </c>
      <c r="V11" s="11">
        <v>16787.617820569612</v>
      </c>
      <c r="W11" s="11">
        <v>1267.4115705696131</v>
      </c>
      <c r="X11" s="11">
        <v>-1528.6286990289009</v>
      </c>
    </row>
    <row r="12" spans="1:24" x14ac:dyDescent="0.35">
      <c r="A12" t="s">
        <v>313</v>
      </c>
      <c r="B12" t="s">
        <v>11</v>
      </c>
      <c r="C12" t="s">
        <v>314</v>
      </c>
      <c r="D12" s="10">
        <v>14269.048117946199</v>
      </c>
      <c r="E12" s="11">
        <v>8497.7896407511853</v>
      </c>
      <c r="F12" s="11">
        <v>4766.0412699157105</v>
      </c>
      <c r="G12" s="11">
        <v>1005.2172072793004</v>
      </c>
      <c r="H12" s="11">
        <v>16158.270088762276</v>
      </c>
      <c r="I12" s="11">
        <v>1169.7075887622759</v>
      </c>
      <c r="J12" s="11">
        <v>-1348.4434798976545</v>
      </c>
      <c r="K12" s="12">
        <v>13578.961923389326</v>
      </c>
      <c r="L12" s="11">
        <v>8403.0925914683157</v>
      </c>
      <c r="M12" s="11">
        <v>4161.8790316757759</v>
      </c>
      <c r="N12" s="11">
        <v>346.82325263964799</v>
      </c>
      <c r="O12" s="11">
        <v>15569.637741358203</v>
      </c>
      <c r="P12" s="11">
        <v>581.07524135820313</v>
      </c>
      <c r="Q12" s="11">
        <v>-1278.8875546314739</v>
      </c>
      <c r="R12" s="13">
        <v>15023.425272685921</v>
      </c>
      <c r="S12" s="11">
        <v>8615.5060528403792</v>
      </c>
      <c r="T12" s="11">
        <v>5409.7164127070228</v>
      </c>
      <c r="U12" s="11">
        <v>998.20280713851764</v>
      </c>
      <c r="V12" s="11">
        <v>16814.217565190083</v>
      </c>
      <c r="W12" s="11">
        <v>1825.6550651900834</v>
      </c>
      <c r="X12" s="11">
        <v>-1412.5940529380132</v>
      </c>
    </row>
    <row r="13" spans="1:24" x14ac:dyDescent="0.35">
      <c r="A13" t="s">
        <v>200</v>
      </c>
      <c r="B13" t="s">
        <v>11</v>
      </c>
      <c r="C13" t="s">
        <v>201</v>
      </c>
      <c r="D13" s="10">
        <v>14501.864142389672</v>
      </c>
      <c r="E13" s="11">
        <v>8035.8364961772686</v>
      </c>
      <c r="F13" s="11">
        <v>5415.5566763935039</v>
      </c>
      <c r="G13" s="11">
        <v>1050.4709698188992</v>
      </c>
      <c r="H13" s="11">
        <v>16421.910954842064</v>
      </c>
      <c r="I13" s="11">
        <v>1591.4047048420653</v>
      </c>
      <c r="J13" s="11">
        <v>-1232.04115724027</v>
      </c>
      <c r="K13" s="12">
        <v>13195.723092084301</v>
      </c>
      <c r="L13" s="11">
        <v>7819.969041906571</v>
      </c>
      <c r="M13" s="11">
        <v>4282.3576277759976</v>
      </c>
      <c r="N13" s="11">
        <v>356.8631356479998</v>
      </c>
      <c r="O13" s="11">
        <v>15130.21609738386</v>
      </c>
      <c r="P13" s="11">
        <v>299.70984738386142</v>
      </c>
      <c r="Q13" s="11">
        <v>-1241.4649831110582</v>
      </c>
      <c r="R13" s="13">
        <v>15720.530504363205</v>
      </c>
      <c r="S13" s="11">
        <v>8260.4452851644619</v>
      </c>
      <c r="T13" s="11">
        <v>6443.3827931622209</v>
      </c>
      <c r="U13" s="11">
        <v>1016.7024260365241</v>
      </c>
      <c r="V13" s="11">
        <v>17594.417740483299</v>
      </c>
      <c r="W13" s="11">
        <v>2763.9114904833004</v>
      </c>
      <c r="X13" s="11">
        <v>-1255.9978226414478</v>
      </c>
    </row>
    <row r="14" spans="1:24" x14ac:dyDescent="0.35">
      <c r="A14" t="s">
        <v>403</v>
      </c>
      <c r="B14" t="s">
        <v>11</v>
      </c>
      <c r="C14" t="s">
        <v>404</v>
      </c>
      <c r="D14" s="10">
        <v>15147.750774336093</v>
      </c>
      <c r="E14" s="11">
        <v>8077.7368207148756</v>
      </c>
      <c r="F14" s="11">
        <v>5965.178665966775</v>
      </c>
      <c r="G14" s="11">
        <v>1104.8352876544429</v>
      </c>
      <c r="H14" s="11">
        <v>17153.312976858193</v>
      </c>
      <c r="I14" s="11">
        <v>1633.1067268581937</v>
      </c>
      <c r="J14" s="11">
        <v>-1470.277021308264</v>
      </c>
      <c r="K14" s="12">
        <v>13861.524114277052</v>
      </c>
      <c r="L14" s="11">
        <v>8291.5037310445114</v>
      </c>
      <c r="M14" s="11">
        <v>4402.1558098941096</v>
      </c>
      <c r="N14" s="11">
        <v>366.8463174911758</v>
      </c>
      <c r="O14" s="11">
        <v>15893.623549430069</v>
      </c>
      <c r="P14" s="11">
        <v>373.41729943006976</v>
      </c>
      <c r="Q14" s="11">
        <v>-1584.8683928648479</v>
      </c>
      <c r="R14" s="13">
        <v>16469.163538044017</v>
      </c>
      <c r="S14" s="11">
        <v>7919.0159694833465</v>
      </c>
      <c r="T14" s="11">
        <v>7499.4498526186881</v>
      </c>
      <c r="U14" s="11">
        <v>1050.6977159419796</v>
      </c>
      <c r="V14" s="11">
        <v>18432.287831778864</v>
      </c>
      <c r="W14" s="11">
        <v>2912.0815817788643</v>
      </c>
      <c r="X14" s="11">
        <v>-1367.9444638685309</v>
      </c>
    </row>
    <row r="15" spans="1:24" x14ac:dyDescent="0.35">
      <c r="A15" t="s">
        <v>242</v>
      </c>
      <c r="B15" t="s">
        <v>11</v>
      </c>
      <c r="C15" t="s">
        <v>243</v>
      </c>
      <c r="D15" s="10">
        <v>14750.922311552893</v>
      </c>
      <c r="E15" s="11">
        <v>8853.7839314377488</v>
      </c>
      <c r="F15" s="11">
        <v>4956.5716400582933</v>
      </c>
      <c r="G15" s="11">
        <v>940.56674005684965</v>
      </c>
      <c r="H15" s="11">
        <v>16703.944425602498</v>
      </c>
      <c r="I15" s="11">
        <v>1701.0131756025003</v>
      </c>
      <c r="J15" s="11">
        <v>-1793.5875213670588</v>
      </c>
      <c r="K15" s="12">
        <v>13330.389746032562</v>
      </c>
      <c r="L15" s="11">
        <v>9026.8510287136905</v>
      </c>
      <c r="M15" s="11">
        <v>3536.0469144456724</v>
      </c>
      <c r="N15" s="11">
        <v>294.67057620380604</v>
      </c>
      <c r="O15" s="11">
        <v>15284.624882800937</v>
      </c>
      <c r="P15" s="11">
        <v>281.69363280093967</v>
      </c>
      <c r="Q15" s="11">
        <v>-1974.0011345991443</v>
      </c>
      <c r="R15" s="13">
        <v>16189.760983062473</v>
      </c>
      <c r="S15" s="11">
        <v>8805.9190032437164</v>
      </c>
      <c r="T15" s="11">
        <v>6278.2193506029435</v>
      </c>
      <c r="U15" s="11">
        <v>1105.6226292158137</v>
      </c>
      <c r="V15" s="11">
        <v>18119.58049224352</v>
      </c>
      <c r="W15" s="11">
        <v>3116.6492422435222</v>
      </c>
      <c r="X15" s="11">
        <v>-1644.0233261848043</v>
      </c>
    </row>
    <row r="16" spans="1:24" x14ac:dyDescent="0.35">
      <c r="A16" t="s">
        <v>417</v>
      </c>
      <c r="B16" t="s">
        <v>11</v>
      </c>
      <c r="C16" t="s">
        <v>418</v>
      </c>
      <c r="D16" s="10">
        <v>15005.887560137975</v>
      </c>
      <c r="E16" s="11">
        <v>8089.4532387618865</v>
      </c>
      <c r="F16" s="11">
        <v>5764.1545709745405</v>
      </c>
      <c r="G16" s="11">
        <v>1152.2797504015464</v>
      </c>
      <c r="H16" s="11">
        <v>16992.667073100245</v>
      </c>
      <c r="I16" s="11">
        <v>2018.4733231002465</v>
      </c>
      <c r="J16" s="11">
        <v>-1021.716613715862</v>
      </c>
      <c r="K16" s="12">
        <v>13932.797406835838</v>
      </c>
      <c r="L16" s="11">
        <v>7697.0861871811312</v>
      </c>
      <c r="M16" s="11">
        <v>5008.7959146104995</v>
      </c>
      <c r="N16" s="11">
        <v>417.39965955087496</v>
      </c>
      <c r="O16" s="11">
        <v>15975.345506677973</v>
      </c>
      <c r="P16" s="11">
        <v>1001.1517566779748</v>
      </c>
      <c r="Q16" s="11">
        <v>-982.09445742162097</v>
      </c>
      <c r="R16" s="13">
        <v>16049.683817171759</v>
      </c>
      <c r="S16" s="11">
        <v>8476.4599272347714</v>
      </c>
      <c r="T16" s="11">
        <v>6489.0276387753656</v>
      </c>
      <c r="U16" s="11">
        <v>1084.196251161623</v>
      </c>
      <c r="V16" s="11">
        <v>17962.806128178632</v>
      </c>
      <c r="W16" s="11">
        <v>2988.6123781786337</v>
      </c>
      <c r="X16" s="11">
        <v>-1079.7317273752633</v>
      </c>
    </row>
    <row r="17" spans="1:24" x14ac:dyDescent="0.35">
      <c r="A17" t="s">
        <v>537</v>
      </c>
      <c r="B17" t="s">
        <v>11</v>
      </c>
      <c r="C17" t="s">
        <v>538</v>
      </c>
      <c r="D17" s="10">
        <v>16135.592837738257</v>
      </c>
      <c r="E17" s="11">
        <v>6778.7116286748633</v>
      </c>
      <c r="F17" s="11">
        <v>7476.6170973714106</v>
      </c>
      <c r="G17" s="11">
        <v>1880.2641116919847</v>
      </c>
      <c r="H17" s="11">
        <v>18271.945329454804</v>
      </c>
      <c r="I17" s="11">
        <v>2330.255746121471</v>
      </c>
      <c r="J17" s="11">
        <v>-1058.076443090762</v>
      </c>
      <c r="K17" s="12">
        <v>14632.265146094467</v>
      </c>
      <c r="L17" s="11">
        <v>6832.8078236819465</v>
      </c>
      <c r="M17" s="11">
        <v>6299.1096488868634</v>
      </c>
      <c r="N17" s="11">
        <v>524.92580407390528</v>
      </c>
      <c r="O17" s="11">
        <v>16777.355216511918</v>
      </c>
      <c r="P17" s="11">
        <v>835.66563317858527</v>
      </c>
      <c r="Q17" s="11">
        <v>-1082.6247751358896</v>
      </c>
      <c r="R17" s="13">
        <v>18252.595818212449</v>
      </c>
      <c r="S17" s="11">
        <v>7036.819449202645</v>
      </c>
      <c r="T17" s="11">
        <v>8900.3265405037619</v>
      </c>
      <c r="U17" s="11">
        <v>2315.4498285060422</v>
      </c>
      <c r="V17" s="11">
        <v>20428.305239743371</v>
      </c>
      <c r="W17" s="11">
        <v>4486.6156564100384</v>
      </c>
      <c r="X17" s="11">
        <v>-982.7137324828218</v>
      </c>
    </row>
    <row r="18" spans="1:24" x14ac:dyDescent="0.35">
      <c r="A18" t="s">
        <v>271</v>
      </c>
      <c r="B18" t="s">
        <v>11</v>
      </c>
      <c r="C18" t="s">
        <v>272</v>
      </c>
      <c r="D18" s="10">
        <v>15849.112072938091</v>
      </c>
      <c r="E18" s="11">
        <v>8605.0458157921876</v>
      </c>
      <c r="F18" s="11">
        <v>5828.1063687482492</v>
      </c>
      <c r="G18" s="11">
        <v>1415.9598883976521</v>
      </c>
      <c r="H18" s="11">
        <v>17947.534511395097</v>
      </c>
      <c r="I18" s="11">
        <v>2336.3261780617649</v>
      </c>
      <c r="J18" s="11">
        <v>-793.66750959987621</v>
      </c>
      <c r="K18" s="12">
        <v>13430.665871837713</v>
      </c>
      <c r="L18" s="11">
        <v>8316.2693981821503</v>
      </c>
      <c r="M18" s="11">
        <v>3899.2374410018042</v>
      </c>
      <c r="N18" s="11">
        <v>324.93645341681702</v>
      </c>
      <c r="O18" s="11">
        <v>15399.601488649123</v>
      </c>
      <c r="P18" s="11">
        <v>-211.60684468420914</v>
      </c>
      <c r="Q18" s="11">
        <v>-1111.7592656281267</v>
      </c>
      <c r="R18" s="13">
        <v>18843.601318793229</v>
      </c>
      <c r="S18" s="11">
        <v>9026.0000171290758</v>
      </c>
      <c r="T18" s="11">
        <v>8152.0676875642193</v>
      </c>
      <c r="U18" s="11">
        <v>1665.5336140999361</v>
      </c>
      <c r="V18" s="11">
        <v>21089.758595993382</v>
      </c>
      <c r="W18" s="11">
        <v>5478.5502626600501</v>
      </c>
      <c r="X18" s="11">
        <v>-409.21772279984725</v>
      </c>
    </row>
    <row r="19" spans="1:24" x14ac:dyDescent="0.35">
      <c r="A19" t="s">
        <v>516</v>
      </c>
      <c r="B19" t="s">
        <v>11</v>
      </c>
      <c r="C19" t="s">
        <v>11</v>
      </c>
      <c r="D19" s="10">
        <v>15991.706998765854</v>
      </c>
      <c r="E19" s="11">
        <v>7941.9034267850029</v>
      </c>
      <c r="F19" s="11">
        <v>6719.3998940366009</v>
      </c>
      <c r="G19" s="11">
        <v>1330.4036779442515</v>
      </c>
      <c r="H19" s="11">
        <v>18109.009005402455</v>
      </c>
      <c r="I19" s="11">
        <v>2363.6923387357892</v>
      </c>
      <c r="J19" s="11">
        <v>-1124.8952185510389</v>
      </c>
      <c r="K19" s="12">
        <v>14427.070723607176</v>
      </c>
      <c r="L19" s="11">
        <v>7961.030723239227</v>
      </c>
      <c r="M19" s="11">
        <v>5195.3094094265953</v>
      </c>
      <c r="N19" s="11">
        <v>432.94245078554962</v>
      </c>
      <c r="O19" s="11">
        <v>16542.079291687987</v>
      </c>
      <c r="P19" s="11">
        <v>796.76262502132158</v>
      </c>
      <c r="Q19" s="11">
        <v>-1160.6869851946922</v>
      </c>
      <c r="R19" s="13">
        <v>17646.30044250326</v>
      </c>
      <c r="S19" s="11">
        <v>7968.487585863978</v>
      </c>
      <c r="T19" s="11">
        <v>8280.1604920457248</v>
      </c>
      <c r="U19" s="11">
        <v>1397.652364593557</v>
      </c>
      <c r="V19" s="11">
        <v>19749.739455249648</v>
      </c>
      <c r="W19" s="11">
        <v>4004.4227885829823</v>
      </c>
      <c r="X19" s="11">
        <v>-1103.3852544837973</v>
      </c>
    </row>
    <row r="20" spans="1:24" x14ac:dyDescent="0.35">
      <c r="A20" t="s">
        <v>557</v>
      </c>
      <c r="B20" t="s">
        <v>11</v>
      </c>
      <c r="C20" t="s">
        <v>558</v>
      </c>
      <c r="D20" s="10">
        <v>18157.981611745501</v>
      </c>
      <c r="E20" s="11">
        <v>8682.6034478078891</v>
      </c>
      <c r="F20" s="11">
        <v>7891.5982429198421</v>
      </c>
      <c r="G20" s="11">
        <v>1583.7799210177698</v>
      </c>
      <c r="H20" s="11">
        <v>20562.098377140606</v>
      </c>
      <c r="I20" s="11">
        <v>2393.2525438072735</v>
      </c>
      <c r="J20" s="11">
        <v>-1974.7547556473655</v>
      </c>
      <c r="K20" s="12">
        <v>15062.43377601891</v>
      </c>
      <c r="L20" s="11">
        <v>8421.2567027515197</v>
      </c>
      <c r="M20" s="11">
        <v>5247.6605129023383</v>
      </c>
      <c r="N20" s="11">
        <v>437.30504274186154</v>
      </c>
      <c r="O20" s="11">
        <v>17270.586567583283</v>
      </c>
      <c r="P20" s="11">
        <v>-898.25926575004996</v>
      </c>
      <c r="Q20" s="11">
        <v>-2196.1052394556064</v>
      </c>
      <c r="R20" s="13">
        <v>21479.746777929693</v>
      </c>
      <c r="S20" s="11">
        <v>9108.848131469922</v>
      </c>
      <c r="T20" s="11">
        <v>10573.41306251577</v>
      </c>
      <c r="U20" s="11">
        <v>1797.4855839440017</v>
      </c>
      <c r="V20" s="11">
        <v>24040.132593858911</v>
      </c>
      <c r="W20" s="11">
        <v>5871.2867605255778</v>
      </c>
      <c r="X20" s="11">
        <v>-1791.6829960293107</v>
      </c>
    </row>
    <row r="21" spans="1:24" x14ac:dyDescent="0.35">
      <c r="A21" t="s">
        <v>421</v>
      </c>
      <c r="B21" t="s">
        <v>11</v>
      </c>
      <c r="C21" t="s">
        <v>422</v>
      </c>
      <c r="D21" s="10">
        <v>15879.79081945299</v>
      </c>
      <c r="E21" s="11">
        <v>8198.2570894775654</v>
      </c>
      <c r="F21" s="11">
        <v>6249.4415297758933</v>
      </c>
      <c r="G21" s="11">
        <v>1432.0922001995332</v>
      </c>
      <c r="H21" s="11">
        <v>17982.275123948566</v>
      </c>
      <c r="I21" s="11">
        <v>2471.6480406152332</v>
      </c>
      <c r="J21" s="11">
        <v>-1368.5042373761808</v>
      </c>
      <c r="K21" s="12">
        <v>13956.653837391474</v>
      </c>
      <c r="L21" s="11">
        <v>7787.9754340375011</v>
      </c>
      <c r="M21" s="11">
        <v>4481.7245830055945</v>
      </c>
      <c r="N21" s="11">
        <v>373.47704858379956</v>
      </c>
      <c r="O21" s="11">
        <v>16002.699289953065</v>
      </c>
      <c r="P21" s="11">
        <v>492.07220661973224</v>
      </c>
      <c r="Q21" s="11">
        <v>-1300.0198491625451</v>
      </c>
      <c r="R21" s="13">
        <v>17662.588432672037</v>
      </c>
      <c r="S21" s="11">
        <v>8630.7371823534977</v>
      </c>
      <c r="T21" s="11">
        <v>7797.691387000782</v>
      </c>
      <c r="U21" s="11">
        <v>1234.1598633177553</v>
      </c>
      <c r="V21" s="11">
        <v>19767.968973846542</v>
      </c>
      <c r="W21" s="11">
        <v>4257.3418905132094</v>
      </c>
      <c r="X21" s="11">
        <v>-1478.7365470494187</v>
      </c>
    </row>
    <row r="22" spans="1:24" x14ac:dyDescent="0.35">
      <c r="A22" t="s">
        <v>291</v>
      </c>
      <c r="B22" t="s">
        <v>11</v>
      </c>
      <c r="C22" t="s">
        <v>292</v>
      </c>
      <c r="D22" s="10">
        <v>16062.081186493013</v>
      </c>
      <c r="E22" s="11">
        <v>8470.4897451122779</v>
      </c>
      <c r="F22" s="11">
        <v>6294.6221760756698</v>
      </c>
      <c r="G22" s="11">
        <v>1296.9692653050668</v>
      </c>
      <c r="H22" s="11">
        <v>18188.700735584687</v>
      </c>
      <c r="I22" s="11">
        <v>2539.1757355846894</v>
      </c>
      <c r="J22" s="11">
        <v>-1348.4429391186477</v>
      </c>
      <c r="K22" s="12">
        <v>13515.363136374886</v>
      </c>
      <c r="L22" s="11">
        <v>8157.6714272105773</v>
      </c>
      <c r="M22" s="11">
        <v>4163.7339151010274</v>
      </c>
      <c r="N22" s="11">
        <v>346.97782625841893</v>
      </c>
      <c r="O22" s="11">
        <v>15496.715372167446</v>
      </c>
      <c r="P22" s="11">
        <v>-152.809627832552</v>
      </c>
      <c r="Q22" s="11">
        <v>-1471.2615238973613</v>
      </c>
      <c r="R22" s="13">
        <v>18941.687115106222</v>
      </c>
      <c r="S22" s="11">
        <v>8869.1733508414382</v>
      </c>
      <c r="T22" s="11">
        <v>8654.5876826359763</v>
      </c>
      <c r="U22" s="11">
        <v>1417.9260816288063</v>
      </c>
      <c r="V22" s="11">
        <v>21199.536219226884</v>
      </c>
      <c r="W22" s="11">
        <v>5550.0112192268862</v>
      </c>
      <c r="X22" s="11">
        <v>-1243.02724676047</v>
      </c>
    </row>
    <row r="23" spans="1:24" x14ac:dyDescent="0.35">
      <c r="A23" t="s">
        <v>480</v>
      </c>
      <c r="B23" t="s">
        <v>11</v>
      </c>
      <c r="C23" t="s">
        <v>481</v>
      </c>
      <c r="D23" s="10">
        <v>15080.697389285668</v>
      </c>
      <c r="E23" s="11">
        <v>8458.5043239545776</v>
      </c>
      <c r="F23" s="11">
        <v>5512.8647747565528</v>
      </c>
      <c r="G23" s="11">
        <v>1109.328290574537</v>
      </c>
      <c r="H23" s="11">
        <v>17077.381723627092</v>
      </c>
      <c r="I23" s="11">
        <v>2649.2004736270937</v>
      </c>
      <c r="J23" s="11">
        <v>-1132.8700110140853</v>
      </c>
      <c r="K23" s="12">
        <v>14174.523706970291</v>
      </c>
      <c r="L23" s="11">
        <v>8639.2877694545514</v>
      </c>
      <c r="M23" s="11">
        <v>4359.4721176965659</v>
      </c>
      <c r="N23" s="11">
        <v>363.28934314138047</v>
      </c>
      <c r="O23" s="11">
        <v>16252.508882412136</v>
      </c>
      <c r="P23" s="11">
        <v>1824.327632412138</v>
      </c>
      <c r="Q23" s="11">
        <v>-1151.5766580114905</v>
      </c>
      <c r="R23" s="13">
        <v>16206.154537567432</v>
      </c>
      <c r="S23" s="11">
        <v>8332.3698279942637</v>
      </c>
      <c r="T23" s="11">
        <v>6827.9625896725674</v>
      </c>
      <c r="U23" s="11">
        <v>1045.822119900602</v>
      </c>
      <c r="V23" s="11">
        <v>18137.928158445469</v>
      </c>
      <c r="W23" s="11">
        <v>3709.7469084454715</v>
      </c>
      <c r="X23" s="11">
        <v>-1080.7597890057841</v>
      </c>
    </row>
    <row r="24" spans="1:24" x14ac:dyDescent="0.35">
      <c r="A24" t="s">
        <v>567</v>
      </c>
      <c r="B24" t="s">
        <v>11</v>
      </c>
      <c r="C24" t="s">
        <v>568</v>
      </c>
      <c r="D24" s="10">
        <v>16206.321175133251</v>
      </c>
      <c r="E24" s="11">
        <v>8411.8816033152634</v>
      </c>
      <c r="F24" s="11">
        <v>6253.5743387145403</v>
      </c>
      <c r="G24" s="11">
        <v>1540.8652331034491</v>
      </c>
      <c r="H24" s="11">
        <v>18352.038098720896</v>
      </c>
      <c r="I24" s="11">
        <v>2678.5651820542298</v>
      </c>
      <c r="J24" s="11">
        <v>-936.1104467102341</v>
      </c>
      <c r="K24" s="12">
        <v>15213.52171043493</v>
      </c>
      <c r="L24" s="11">
        <v>8445.1798023344818</v>
      </c>
      <c r="M24" s="11">
        <v>5313.8548216363797</v>
      </c>
      <c r="N24" s="11">
        <v>442.82123513636498</v>
      </c>
      <c r="O24" s="11">
        <v>17443.823993184691</v>
      </c>
      <c r="P24" s="11">
        <v>1770.3510765180254</v>
      </c>
      <c r="Q24" s="11">
        <v>-867.33357429361968</v>
      </c>
      <c r="R24" s="13">
        <v>17316.970377150512</v>
      </c>
      <c r="S24" s="11">
        <v>8421.2011583808453</v>
      </c>
      <c r="T24" s="11">
        <v>7257.5919667079652</v>
      </c>
      <c r="U24" s="11">
        <v>1638.1772520616996</v>
      </c>
      <c r="V24" s="11">
        <v>19381.153246106853</v>
      </c>
      <c r="W24" s="11">
        <v>3707.6803294401871</v>
      </c>
      <c r="X24" s="11">
        <v>-1000.4048269811356</v>
      </c>
    </row>
    <row r="25" spans="1:24" x14ac:dyDescent="0.35">
      <c r="A25" t="s">
        <v>525</v>
      </c>
      <c r="B25" t="s">
        <v>11</v>
      </c>
      <c r="C25" t="s">
        <v>526</v>
      </c>
      <c r="D25" s="10">
        <v>15751.823771118534</v>
      </c>
      <c r="E25" s="11">
        <v>9246.1371130879543</v>
      </c>
      <c r="F25" s="11">
        <v>5423.5857281661129</v>
      </c>
      <c r="G25" s="11">
        <v>1082.100929864466</v>
      </c>
      <c r="H25" s="11">
        <v>17837.36523841463</v>
      </c>
      <c r="I25" s="11">
        <v>2834.433988414632</v>
      </c>
      <c r="J25" s="11">
        <v>-808.93739024078604</v>
      </c>
      <c r="K25" s="12">
        <v>14520.757491965096</v>
      </c>
      <c r="L25" s="11">
        <v>8944.840030709589</v>
      </c>
      <c r="M25" s="11">
        <v>4366.6439128771553</v>
      </c>
      <c r="N25" s="11">
        <v>363.88699273976295</v>
      </c>
      <c r="O25" s="11">
        <v>16649.500540287179</v>
      </c>
      <c r="P25" s="11">
        <v>1646.5692902871815</v>
      </c>
      <c r="Q25" s="11">
        <v>-759.77280760271788</v>
      </c>
      <c r="R25" s="13">
        <v>16837.363819619492</v>
      </c>
      <c r="S25" s="11">
        <v>9527.4206197852582</v>
      </c>
      <c r="T25" s="11">
        <v>6332.1399878079128</v>
      </c>
      <c r="U25" s="11">
        <v>977.80321202632138</v>
      </c>
      <c r="V25" s="11">
        <v>18844.377586918134</v>
      </c>
      <c r="W25" s="11">
        <v>3841.4463369181358</v>
      </c>
      <c r="X25" s="11">
        <v>-892.65854753729946</v>
      </c>
    </row>
    <row r="26" spans="1:24" x14ac:dyDescent="0.35">
      <c r="A26" t="s">
        <v>581</v>
      </c>
      <c r="B26" t="s">
        <v>11</v>
      </c>
      <c r="C26" t="s">
        <v>582</v>
      </c>
      <c r="D26" s="10">
        <v>17179.911392354039</v>
      </c>
      <c r="E26" s="11">
        <v>8221.7413884859398</v>
      </c>
      <c r="F26" s="11">
        <v>7552.4276667811073</v>
      </c>
      <c r="G26" s="11">
        <v>1405.742337086991</v>
      </c>
      <c r="H26" s="11">
        <v>19454.531660701716</v>
      </c>
      <c r="I26" s="11">
        <v>3062.62124403505</v>
      </c>
      <c r="J26" s="11">
        <v>-944.94180203355427</v>
      </c>
      <c r="K26" s="12">
        <v>15508.716080925949</v>
      </c>
      <c r="L26" s="11">
        <v>8335.1669700148468</v>
      </c>
      <c r="M26" s="11">
        <v>5886.0839412332025</v>
      </c>
      <c r="N26" s="11">
        <v>490.50699510276689</v>
      </c>
      <c r="O26" s="11">
        <v>17782.293858389694</v>
      </c>
      <c r="P26" s="11">
        <v>1390.3834417230282</v>
      </c>
      <c r="Q26" s="11">
        <v>-1012.3192984631169</v>
      </c>
      <c r="R26" s="13">
        <v>19157.787853863101</v>
      </c>
      <c r="S26" s="11">
        <v>8177.6131434892222</v>
      </c>
      <c r="T26" s="11">
        <v>9432.6277922485515</v>
      </c>
      <c r="U26" s="11">
        <v>1547.5469181253247</v>
      </c>
      <c r="V26" s="11">
        <v>21441.396166043582</v>
      </c>
      <c r="W26" s="11">
        <v>5049.4857493769159</v>
      </c>
      <c r="X26" s="11">
        <v>-859.04824444744008</v>
      </c>
    </row>
    <row r="27" spans="1:24" x14ac:dyDescent="0.35">
      <c r="A27" t="s">
        <v>599</v>
      </c>
      <c r="B27" t="s">
        <v>11</v>
      </c>
      <c r="C27" t="s">
        <v>600</v>
      </c>
      <c r="D27" s="10">
        <v>16853.646619583527</v>
      </c>
      <c r="E27" s="11">
        <v>9037.4665854876002</v>
      </c>
      <c r="F27" s="11">
        <v>6638.0747144678526</v>
      </c>
      <c r="G27" s="11">
        <v>1178.1053196280752</v>
      </c>
      <c r="H27" s="11">
        <v>19085.069432016389</v>
      </c>
      <c r="I27" s="11">
        <v>3943.2402653497229</v>
      </c>
      <c r="J27" s="11">
        <v>-911.20062410552782</v>
      </c>
      <c r="K27" s="12">
        <v>16327.947822570399</v>
      </c>
      <c r="L27" s="11">
        <v>9211.0768306976352</v>
      </c>
      <c r="M27" s="11">
        <v>6103.0303502334255</v>
      </c>
      <c r="N27" s="11">
        <v>508.58586251945212</v>
      </c>
      <c r="O27" s="11">
        <v>18721.624973359219</v>
      </c>
      <c r="P27" s="11">
        <v>3579.795806692553</v>
      </c>
      <c r="Q27" s="11">
        <v>-799.77102676191498</v>
      </c>
      <c r="R27" s="13">
        <v>17390.59184779986</v>
      </c>
      <c r="S27" s="11">
        <v>8931.3541939565566</v>
      </c>
      <c r="T27" s="11">
        <v>7133.288979269556</v>
      </c>
      <c r="U27" s="11">
        <v>1325.9486745737506</v>
      </c>
      <c r="V27" s="11">
        <v>19463.550396057602</v>
      </c>
      <c r="W27" s="11">
        <v>4321.7212293909361</v>
      </c>
      <c r="X27" s="11">
        <v>-1024.2611200101928</v>
      </c>
    </row>
    <row r="28" spans="1:24" x14ac:dyDescent="0.35">
      <c r="A28" t="s">
        <v>589</v>
      </c>
      <c r="B28" t="s">
        <v>11</v>
      </c>
      <c r="C28" t="s">
        <v>590</v>
      </c>
      <c r="D28" s="10">
        <v>17325.065130477724</v>
      </c>
      <c r="E28" s="11">
        <v>8897.6546349087894</v>
      </c>
      <c r="F28" s="11">
        <v>7153.3392674501401</v>
      </c>
      <c r="G28" s="11">
        <v>1274.071228118793</v>
      </c>
      <c r="H28" s="11">
        <v>19618.903753752977</v>
      </c>
      <c r="I28" s="11">
        <v>3964.5891704196438</v>
      </c>
      <c r="J28" s="11">
        <v>-1071.2703628146155</v>
      </c>
      <c r="K28" s="12">
        <v>15808.627721444136</v>
      </c>
      <c r="L28" s="11">
        <v>8842.8254526614874</v>
      </c>
      <c r="M28" s="11">
        <v>5813.7002788831496</v>
      </c>
      <c r="N28" s="11">
        <v>484.47502324026249</v>
      </c>
      <c r="O28" s="11">
        <v>18126.172545407848</v>
      </c>
      <c r="P28" s="11">
        <v>2471.8579620745149</v>
      </c>
      <c r="Q28" s="11">
        <v>-1138.738193713054</v>
      </c>
      <c r="R28" s="13">
        <v>18634.729786580225</v>
      </c>
      <c r="S28" s="11">
        <v>8984.4390424793055</v>
      </c>
      <c r="T28" s="11">
        <v>8271.4505625443398</v>
      </c>
      <c r="U28" s="11">
        <v>1378.8401815565796</v>
      </c>
      <c r="V28" s="11">
        <v>20855.989577140586</v>
      </c>
      <c r="W28" s="11">
        <v>5201.6749938072535</v>
      </c>
      <c r="X28" s="11">
        <v>-1066.4432654074117</v>
      </c>
    </row>
    <row r="29" spans="1:24" x14ac:dyDescent="0.35">
      <c r="A29" t="s">
        <v>587</v>
      </c>
      <c r="B29" t="s">
        <v>11</v>
      </c>
      <c r="C29" t="s">
        <v>588</v>
      </c>
      <c r="D29" s="10">
        <v>17490.907158140475</v>
      </c>
      <c r="E29" s="11">
        <v>8657.8044427164332</v>
      </c>
      <c r="F29" s="11">
        <v>7265.3481979164471</v>
      </c>
      <c r="G29" s="11">
        <v>1567.7545175075959</v>
      </c>
      <c r="H29" s="11">
        <v>19806.703265878274</v>
      </c>
      <c r="I29" s="11">
        <v>4827.7199325449401</v>
      </c>
      <c r="J29" s="11">
        <v>-636.58765708563806</v>
      </c>
      <c r="K29" s="12">
        <v>15554.547368323898</v>
      </c>
      <c r="L29" s="11">
        <v>8612.4254414801908</v>
      </c>
      <c r="M29" s="11">
        <v>5534.6202573014552</v>
      </c>
      <c r="N29" s="11">
        <v>461.21835477512127</v>
      </c>
      <c r="O29" s="11">
        <v>17834.844012520181</v>
      </c>
      <c r="P29" s="11">
        <v>2855.8606791868478</v>
      </c>
      <c r="Q29" s="11">
        <v>-713.32530395079448</v>
      </c>
      <c r="R29" s="13">
        <v>19620.56740368238</v>
      </c>
      <c r="S29" s="11">
        <v>8764.3064031985141</v>
      </c>
      <c r="T29" s="11">
        <v>9111.431300673732</v>
      </c>
      <c r="U29" s="11">
        <v>1744.8296998101332</v>
      </c>
      <c r="V29" s="11">
        <v>21959.33903820132</v>
      </c>
      <c r="W29" s="11">
        <v>6980.3557048679868</v>
      </c>
      <c r="X29" s="11">
        <v>-568.37821502006773</v>
      </c>
    </row>
    <row r="30" spans="1:24" x14ac:dyDescent="0.35">
      <c r="A30" t="s">
        <v>595</v>
      </c>
      <c r="B30" t="s">
        <v>11</v>
      </c>
      <c r="C30" t="s">
        <v>596</v>
      </c>
      <c r="D30" s="10">
        <v>17477.595738149645</v>
      </c>
      <c r="E30" s="11">
        <v>9161.7580326542611</v>
      </c>
      <c r="F30" s="11">
        <v>6766.687019043572</v>
      </c>
      <c r="G30" s="11">
        <v>1549.1506864518112</v>
      </c>
      <c r="H30" s="11">
        <v>19791.629413880659</v>
      </c>
      <c r="I30" s="11">
        <v>4927.596080547326</v>
      </c>
      <c r="J30" s="11">
        <v>-611.91994683853409</v>
      </c>
      <c r="K30" s="12">
        <v>16164.684154736608</v>
      </c>
      <c r="L30" s="11">
        <v>9019.3449336425601</v>
      </c>
      <c r="M30" s="11">
        <v>5501.5959713883867</v>
      </c>
      <c r="N30" s="11">
        <v>458.46633094903223</v>
      </c>
      <c r="O30" s="11">
        <v>18534.426851820994</v>
      </c>
      <c r="P30" s="11">
        <v>3670.3935184876609</v>
      </c>
      <c r="Q30" s="11">
        <v>-578.22849970815514</v>
      </c>
      <c r="R30" s="13">
        <v>18916.44947210437</v>
      </c>
      <c r="S30" s="11">
        <v>9342.8461662628361</v>
      </c>
      <c r="T30" s="11">
        <v>8118.4508607740945</v>
      </c>
      <c r="U30" s="11">
        <v>1455.1524450674394</v>
      </c>
      <c r="V30" s="11">
        <v>21171.290249179212</v>
      </c>
      <c r="W30" s="11">
        <v>6307.2569158458791</v>
      </c>
      <c r="X30" s="11">
        <v>-647.281944574097</v>
      </c>
    </row>
    <row r="31" spans="1:24" x14ac:dyDescent="0.35">
      <c r="A31" t="s">
        <v>577</v>
      </c>
      <c r="B31" t="s">
        <v>11</v>
      </c>
      <c r="C31" t="s">
        <v>578</v>
      </c>
      <c r="D31" s="10">
        <v>18842.662133849841</v>
      </c>
      <c r="E31" s="11">
        <v>8079.8807926115369</v>
      </c>
      <c r="F31" s="11">
        <v>9072.6767990563985</v>
      </c>
      <c r="G31" s="11">
        <v>1690.1045421819024</v>
      </c>
      <c r="H31" s="11">
        <v>21337.430600371561</v>
      </c>
      <c r="I31" s="11">
        <v>5501.1118503715625</v>
      </c>
      <c r="J31" s="11">
        <v>-456.64107342709758</v>
      </c>
      <c r="K31" s="12">
        <v>15294.036790172589</v>
      </c>
      <c r="L31" s="11">
        <v>7942.637857299952</v>
      </c>
      <c r="M31" s="11">
        <v>5837.5957994470073</v>
      </c>
      <c r="N31" s="11">
        <v>486.46631662058394</v>
      </c>
      <c r="O31" s="11">
        <v>17536.142583611891</v>
      </c>
      <c r="P31" s="11">
        <v>1699.823833611892</v>
      </c>
      <c r="Q31" s="11">
        <v>-736.16772780107385</v>
      </c>
      <c r="R31" s="13">
        <v>22756.885662201894</v>
      </c>
      <c r="S31" s="11">
        <v>8357.3138653911974</v>
      </c>
      <c r="T31" s="11">
        <v>12502.073940255075</v>
      </c>
      <c r="U31" s="11">
        <v>1897.4978565556205</v>
      </c>
      <c r="V31" s="11">
        <v>25469.506433136357</v>
      </c>
      <c r="W31" s="11">
        <v>9633.1876831363588</v>
      </c>
      <c r="X31" s="11">
        <v>-209.03271906184455</v>
      </c>
    </row>
    <row r="32" spans="1:24" x14ac:dyDescent="0.35">
      <c r="A32" t="s">
        <v>585</v>
      </c>
      <c r="B32" t="s">
        <v>11</v>
      </c>
      <c r="C32" t="s">
        <v>586</v>
      </c>
      <c r="D32" s="10">
        <v>22706.872444233577</v>
      </c>
      <c r="E32" s="11">
        <v>8024.2014049000036</v>
      </c>
      <c r="F32" s="11">
        <v>13549.630600264441</v>
      </c>
      <c r="G32" s="11">
        <v>1133.0404390691313</v>
      </c>
      <c r="H32" s="11">
        <v>25713.262355850104</v>
      </c>
      <c r="I32" s="11">
        <v>10504.379022516772</v>
      </c>
      <c r="J32" s="11">
        <v>285.57873275819657</v>
      </c>
      <c r="K32" s="12">
        <v>15533.122334010848</v>
      </c>
      <c r="L32" s="11">
        <v>9629.4781034321786</v>
      </c>
      <c r="M32" s="11">
        <v>4525.8159361441021</v>
      </c>
      <c r="N32" s="11">
        <v>377.15132801200849</v>
      </c>
      <c r="O32" s="11">
        <v>17810.278068176838</v>
      </c>
      <c r="P32" s="11">
        <v>2601.3947348435067</v>
      </c>
      <c r="Q32" s="11">
        <v>-492.86093250067279</v>
      </c>
      <c r="R32" s="13">
        <v>31670.935177243326</v>
      </c>
      <c r="S32" s="11">
        <v>7225.4640099732906</v>
      </c>
      <c r="T32" s="11">
        <v>23442.572026526537</v>
      </c>
      <c r="U32" s="11">
        <v>1002.8991407435013</v>
      </c>
      <c r="V32" s="11">
        <v>35446.110650370727</v>
      </c>
      <c r="W32" s="11">
        <v>20237.227317037396</v>
      </c>
      <c r="X32" s="11">
        <v>1114.2088064606942</v>
      </c>
    </row>
  </sheetData>
  <autoFilter ref="A6:X6" xr:uid="{5EE5B66D-3FC4-4309-B041-E43905815FBC}">
    <sortState xmlns:xlrd2="http://schemas.microsoft.com/office/spreadsheetml/2017/richdata2" ref="A7:X32">
      <sortCondition ref="I6"/>
    </sortState>
  </autoFilter>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F978DA-E2F9-43C2-AD11-E1480003563C}">
  <dimension ref="A1:X15"/>
  <sheetViews>
    <sheetView workbookViewId="0">
      <selection activeCell="A7" sqref="A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173</v>
      </c>
      <c r="B7" t="s">
        <v>125</v>
      </c>
      <c r="C7" t="s">
        <v>174</v>
      </c>
      <c r="D7" s="10">
        <v>14010.989858461398</v>
      </c>
      <c r="E7" s="11">
        <v>8797.4369838368711</v>
      </c>
      <c r="F7" s="11">
        <v>4236.3634256720225</v>
      </c>
      <c r="G7" s="11">
        <v>977.1894489525057</v>
      </c>
      <c r="H7" s="11">
        <v>15866.044915721688</v>
      </c>
      <c r="I7" s="11">
        <v>1720.4490823883552</v>
      </c>
      <c r="J7" s="11">
        <v>-1143.758759036984</v>
      </c>
      <c r="K7" s="12">
        <v>13064.430700093289</v>
      </c>
      <c r="L7" s="11">
        <v>8452.2501486680976</v>
      </c>
      <c r="M7" s="11">
        <v>3641.6501057994319</v>
      </c>
      <c r="N7" s="11">
        <v>303.47084214995266</v>
      </c>
      <c r="O7" s="11">
        <v>14979.676240726967</v>
      </c>
      <c r="P7" s="11">
        <v>834.08040739363423</v>
      </c>
      <c r="Q7" s="11">
        <v>-1098.2392817869986</v>
      </c>
      <c r="R7" s="13">
        <v>15163.589533620405</v>
      </c>
      <c r="S7" s="11">
        <v>9238.4655719306829</v>
      </c>
      <c r="T7" s="11">
        <v>4934.8935381644797</v>
      </c>
      <c r="U7" s="11">
        <v>990.23042352524351</v>
      </c>
      <c r="V7" s="11">
        <v>16971.089406027957</v>
      </c>
      <c r="W7" s="11">
        <v>2825.4935726946242</v>
      </c>
      <c r="X7" s="11">
        <v>-1174.1418652797092</v>
      </c>
    </row>
    <row r="8" spans="1:24" x14ac:dyDescent="0.35">
      <c r="A8" t="s">
        <v>124</v>
      </c>
      <c r="B8" t="s">
        <v>125</v>
      </c>
      <c r="C8" t="s">
        <v>126</v>
      </c>
      <c r="D8" s="10">
        <v>14253.877978426768</v>
      </c>
      <c r="E8" s="11">
        <v>8576.2156136362173</v>
      </c>
      <c r="F8" s="11">
        <v>4723.8180267959333</v>
      </c>
      <c r="G8" s="11">
        <v>953.84433799461669</v>
      </c>
      <c r="H8" s="11">
        <v>16141.091422770472</v>
      </c>
      <c r="I8" s="11">
        <v>1607.5393394371404</v>
      </c>
      <c r="J8" s="11">
        <v>-1595.8483064723259</v>
      </c>
      <c r="K8" s="12">
        <v>12823.271319000123</v>
      </c>
      <c r="L8" s="11">
        <v>8210.8908858301202</v>
      </c>
      <c r="M8" s="11">
        <v>3678.1093716276009</v>
      </c>
      <c r="N8" s="11">
        <v>306.50911430230008</v>
      </c>
      <c r="O8" s="11">
        <v>14703.162894365541</v>
      </c>
      <c r="P8" s="11">
        <v>169.61081103220931</v>
      </c>
      <c r="Q8" s="11">
        <v>-1631.0844273062285</v>
      </c>
      <c r="R8" s="13">
        <v>15670.645340302966</v>
      </c>
      <c r="S8" s="11">
        <v>8973.4612839678721</v>
      </c>
      <c r="T8" s="11">
        <v>5718.5055149942855</v>
      </c>
      <c r="U8" s="11">
        <v>978.67854134081006</v>
      </c>
      <c r="V8" s="11">
        <v>17538.586264867081</v>
      </c>
      <c r="W8" s="11">
        <v>3005.0341815337488</v>
      </c>
      <c r="X8" s="11">
        <v>-1588.0242121462525</v>
      </c>
    </row>
    <row r="9" spans="1:24" x14ac:dyDescent="0.35">
      <c r="A9" t="s">
        <v>357</v>
      </c>
      <c r="B9" t="s">
        <v>125</v>
      </c>
      <c r="C9" t="s">
        <v>358</v>
      </c>
      <c r="D9" s="10">
        <v>14390.493661883616</v>
      </c>
      <c r="E9" s="11">
        <v>9363.4801132885168</v>
      </c>
      <c r="F9" s="11">
        <v>4084.0620136738621</v>
      </c>
      <c r="G9" s="11">
        <v>942.9515349212387</v>
      </c>
      <c r="H9" s="11">
        <v>16295.795022717008</v>
      </c>
      <c r="I9" s="11">
        <v>2437.5741893836748</v>
      </c>
      <c r="J9" s="11">
        <v>-885.3586029166072</v>
      </c>
      <c r="K9" s="12">
        <v>13685.153741967822</v>
      </c>
      <c r="L9" s="11">
        <v>8950.4417695219327</v>
      </c>
      <c r="M9" s="11">
        <v>3518.8439634623605</v>
      </c>
      <c r="N9" s="11">
        <v>293.23699695519673</v>
      </c>
      <c r="O9" s="11">
        <v>15691.397280540306</v>
      </c>
      <c r="P9" s="11">
        <v>1833.1764472069735</v>
      </c>
      <c r="Q9" s="11">
        <v>-788.16150528716389</v>
      </c>
      <c r="R9" s="13">
        <v>15095.475160356486</v>
      </c>
      <c r="S9" s="11">
        <v>9777.7042279343787</v>
      </c>
      <c r="T9" s="11">
        <v>4637.8947074058005</v>
      </c>
      <c r="U9" s="11">
        <v>679.87622501630756</v>
      </c>
      <c r="V9" s="11">
        <v>16894.855799470977</v>
      </c>
      <c r="W9" s="11">
        <v>3036.6349661376444</v>
      </c>
      <c r="X9" s="11">
        <v>-987.59881490849511</v>
      </c>
    </row>
    <row r="10" spans="1:24" x14ac:dyDescent="0.35">
      <c r="A10" t="s">
        <v>129</v>
      </c>
      <c r="B10" t="s">
        <v>125</v>
      </c>
      <c r="C10" t="s">
        <v>130</v>
      </c>
      <c r="D10" s="10">
        <v>13812.876902002121</v>
      </c>
      <c r="E10" s="11">
        <v>8534.164744377209</v>
      </c>
      <c r="F10" s="11">
        <v>4395.2898874964576</v>
      </c>
      <c r="G10" s="11">
        <v>883.42227012845524</v>
      </c>
      <c r="H10" s="11">
        <v>15641.701803827204</v>
      </c>
      <c r="I10" s="11">
        <v>2027.74972049387</v>
      </c>
      <c r="J10" s="11">
        <v>-1210.815561301346</v>
      </c>
      <c r="K10" s="12">
        <v>12834.431145404189</v>
      </c>
      <c r="L10" s="11">
        <v>8502.0169893336042</v>
      </c>
      <c r="M10" s="11">
        <v>3245.1238149219093</v>
      </c>
      <c r="N10" s="11">
        <v>270.42698457682576</v>
      </c>
      <c r="O10" s="11">
        <v>14715.958751320444</v>
      </c>
      <c r="P10" s="11">
        <v>1102.0066679871106</v>
      </c>
      <c r="Q10" s="11">
        <v>-1146.8004011888916</v>
      </c>
      <c r="R10" s="13">
        <v>14969.424992289898</v>
      </c>
      <c r="S10" s="11">
        <v>8705.9218086143792</v>
      </c>
      <c r="T10" s="11">
        <v>5558.7929522312106</v>
      </c>
      <c r="U10" s="11">
        <v>704.71023144430853</v>
      </c>
      <c r="V10" s="11">
        <v>16753.780451370854</v>
      </c>
      <c r="W10" s="11">
        <v>3139.8283680375207</v>
      </c>
      <c r="X10" s="11">
        <v>-1267.2281164952128</v>
      </c>
    </row>
    <row r="11" spans="1:24" x14ac:dyDescent="0.35">
      <c r="A11" t="s">
        <v>508</v>
      </c>
      <c r="B11" t="s">
        <v>125</v>
      </c>
      <c r="C11" t="s">
        <v>509</v>
      </c>
      <c r="D11" s="10">
        <v>16161.812474980981</v>
      </c>
      <c r="E11" s="11">
        <v>8999.3605115801165</v>
      </c>
      <c r="F11" s="11">
        <v>5951.8155045513995</v>
      </c>
      <c r="G11" s="11">
        <v>1210.636458849466</v>
      </c>
      <c r="H11" s="11">
        <v>18301.636446668464</v>
      </c>
      <c r="I11" s="11">
        <v>3360.9697800017966</v>
      </c>
      <c r="J11" s="11">
        <v>-836.31300991783428</v>
      </c>
      <c r="K11" s="12">
        <v>14381.121665517216</v>
      </c>
      <c r="L11" s="11">
        <v>8721.9223048307958</v>
      </c>
      <c r="M11" s="11">
        <v>4360.0776263709786</v>
      </c>
      <c r="N11" s="11">
        <v>363.33980219758155</v>
      </c>
      <c r="O11" s="11">
        <v>16489.394101682039</v>
      </c>
      <c r="P11" s="11">
        <v>1548.7274350153712</v>
      </c>
      <c r="Q11" s="11">
        <v>-909.79534776843138</v>
      </c>
      <c r="R11" s="13">
        <v>18151.11788366293</v>
      </c>
      <c r="S11" s="11">
        <v>9382.0792303193393</v>
      </c>
      <c r="T11" s="11">
        <v>7634.6417987597306</v>
      </c>
      <c r="U11" s="11">
        <v>1134.3968545838613</v>
      </c>
      <c r="V11" s="11">
        <v>20314.731135395552</v>
      </c>
      <c r="W11" s="11">
        <v>5374.0644687288841</v>
      </c>
      <c r="X11" s="11">
        <v>-766.91639378574473</v>
      </c>
    </row>
    <row r="12" spans="1:24" x14ac:dyDescent="0.35">
      <c r="A12" t="s">
        <v>470</v>
      </c>
      <c r="B12" t="s">
        <v>125</v>
      </c>
      <c r="C12" t="s">
        <v>471</v>
      </c>
      <c r="D12" s="10">
        <v>16003.491739323748</v>
      </c>
      <c r="E12" s="11">
        <v>9037.8528662943045</v>
      </c>
      <c r="F12" s="11">
        <v>5780.333940286183</v>
      </c>
      <c r="G12" s="11">
        <v>1185.3049327432595</v>
      </c>
      <c r="H12" s="11">
        <v>18122.354045610213</v>
      </c>
      <c r="I12" s="11">
        <v>3574.4332122768792</v>
      </c>
      <c r="J12" s="11">
        <v>-792.43123964701408</v>
      </c>
      <c r="K12" s="12">
        <v>14132.96539735252</v>
      </c>
      <c r="L12" s="11">
        <v>8756.0280177314435</v>
      </c>
      <c r="M12" s="11">
        <v>4280.4724010044138</v>
      </c>
      <c r="N12" s="11">
        <v>356.70603341703446</v>
      </c>
      <c r="O12" s="11">
        <v>16204.8581246044</v>
      </c>
      <c r="P12" s="11">
        <v>1656.937291271066</v>
      </c>
      <c r="Q12" s="11">
        <v>-885.08815029697689</v>
      </c>
      <c r="R12" s="13">
        <v>17902.144747864873</v>
      </c>
      <c r="S12" s="11">
        <v>9374.3637493309561</v>
      </c>
      <c r="T12" s="11">
        <v>7249.0630430313859</v>
      </c>
      <c r="U12" s="11">
        <v>1278.7179555025302</v>
      </c>
      <c r="V12" s="11">
        <v>20036.080401810366</v>
      </c>
      <c r="W12" s="11">
        <v>5488.1595684770327</v>
      </c>
      <c r="X12" s="11">
        <v>-731.84598350146553</v>
      </c>
    </row>
    <row r="13" spans="1:24" x14ac:dyDescent="0.35">
      <c r="A13" t="s">
        <v>553</v>
      </c>
      <c r="B13" t="s">
        <v>125</v>
      </c>
      <c r="C13" t="s">
        <v>554</v>
      </c>
      <c r="D13" s="10">
        <v>16932.442108052517</v>
      </c>
      <c r="E13" s="11">
        <v>9380.4964246073232</v>
      </c>
      <c r="F13" s="11">
        <v>6497.5005719264946</v>
      </c>
      <c r="G13" s="11">
        <v>1054.4451115186973</v>
      </c>
      <c r="H13" s="11">
        <v>19174.29744315867</v>
      </c>
      <c r="I13" s="11">
        <v>3601.4057764920035</v>
      </c>
      <c r="J13" s="11">
        <v>-811.99339438344032</v>
      </c>
      <c r="K13" s="12">
        <v>15002.211668088612</v>
      </c>
      <c r="L13" s="11">
        <v>9388.4165347728067</v>
      </c>
      <c r="M13" s="11">
        <v>4580.1509339653048</v>
      </c>
      <c r="N13" s="11">
        <v>381.67924449710875</v>
      </c>
      <c r="O13" s="11">
        <v>17201.535898630402</v>
      </c>
      <c r="P13" s="11">
        <v>1628.6442319637354</v>
      </c>
      <c r="Q13" s="11">
        <v>-746.41365605614919</v>
      </c>
      <c r="R13" s="13">
        <v>18916.856101019035</v>
      </c>
      <c r="S13" s="11">
        <v>9421.9955261925734</v>
      </c>
      <c r="T13" s="11">
        <v>8414.4500888576713</v>
      </c>
      <c r="U13" s="11">
        <v>1080.410485968793</v>
      </c>
      <c r="V13" s="11">
        <v>21171.745348260505</v>
      </c>
      <c r="W13" s="11">
        <v>5598.8536815938387</v>
      </c>
      <c r="X13" s="11">
        <v>-911.69964547445124</v>
      </c>
    </row>
    <row r="14" spans="1:24" x14ac:dyDescent="0.35">
      <c r="A14" t="s">
        <v>269</v>
      </c>
      <c r="B14" t="s">
        <v>125</v>
      </c>
      <c r="C14" t="s">
        <v>270</v>
      </c>
      <c r="D14" s="10">
        <v>15503.661984742668</v>
      </c>
      <c r="E14" s="11">
        <v>9295.3050036037657</v>
      </c>
      <c r="F14" s="11">
        <v>5471.9715955356887</v>
      </c>
      <c r="G14" s="11">
        <v>736.3853856032124</v>
      </c>
      <c r="H14" s="11">
        <v>17556.346831522598</v>
      </c>
      <c r="I14" s="11">
        <v>3401.1718315225989</v>
      </c>
      <c r="J14" s="11">
        <v>-847.26900417044271</v>
      </c>
      <c r="K14" s="12">
        <v>13429.689014383008</v>
      </c>
      <c r="L14" s="11">
        <v>8634.7071558347925</v>
      </c>
      <c r="M14" s="11">
        <v>4019.2769051185364</v>
      </c>
      <c r="N14" s="11">
        <v>334.93974209321135</v>
      </c>
      <c r="O14" s="11">
        <v>15398.481423891557</v>
      </c>
      <c r="P14" s="11">
        <v>1243.3064238915576</v>
      </c>
      <c r="Q14" s="11">
        <v>-902.02293212901895</v>
      </c>
      <c r="R14" s="13">
        <v>17819.329171662172</v>
      </c>
      <c r="S14" s="11">
        <v>10122.990803202696</v>
      </c>
      <c r="T14" s="11">
        <v>6982.548104448605</v>
      </c>
      <c r="U14" s="11">
        <v>713.79026401087083</v>
      </c>
      <c r="V14" s="11">
        <v>19943.393208924303</v>
      </c>
      <c r="W14" s="11">
        <v>5788.2182089243033</v>
      </c>
      <c r="X14" s="11">
        <v>-806.56081513512618</v>
      </c>
    </row>
    <row r="15" spans="1:24" x14ac:dyDescent="0.35">
      <c r="A15" t="s">
        <v>593</v>
      </c>
      <c r="B15" t="s">
        <v>125</v>
      </c>
      <c r="C15" t="s">
        <v>594</v>
      </c>
      <c r="D15" s="10">
        <v>17671.446106860309</v>
      </c>
      <c r="E15" s="11">
        <v>9102.2058928316055</v>
      </c>
      <c r="F15" s="11">
        <v>7173.4666025951847</v>
      </c>
      <c r="G15" s="11">
        <v>1395.7736114335169</v>
      </c>
      <c r="H15" s="11">
        <v>20011.145571408615</v>
      </c>
      <c r="I15" s="11">
        <v>6133.7664047419494</v>
      </c>
      <c r="J15" s="11">
        <v>-386.33606854275786</v>
      </c>
      <c r="K15" s="12">
        <v>16102.729684024978</v>
      </c>
      <c r="L15" s="11">
        <v>8247.8723855472417</v>
      </c>
      <c r="M15" s="11">
        <v>6487.8396141196463</v>
      </c>
      <c r="N15" s="11">
        <v>540.65330117663723</v>
      </c>
      <c r="O15" s="11">
        <v>18463.389855703041</v>
      </c>
      <c r="P15" s="11">
        <v>4586.010689036375</v>
      </c>
      <c r="Q15" s="11">
        <v>-378.80697589274496</v>
      </c>
      <c r="R15" s="13">
        <v>19558.834155441979</v>
      </c>
      <c r="S15" s="11">
        <v>10129.996396459404</v>
      </c>
      <c r="T15" s="11">
        <v>7998.2741838927059</v>
      </c>
      <c r="U15" s="11">
        <v>1430.5635750898684</v>
      </c>
      <c r="V15" s="11">
        <v>21890.247186770663</v>
      </c>
      <c r="W15" s="11">
        <v>8012.868020103997</v>
      </c>
      <c r="X15" s="11">
        <v>-378.45051033798154</v>
      </c>
    </row>
  </sheetData>
  <autoFilter ref="A6:X6" xr:uid="{FAF978DA-E2F9-43C2-AD11-E1480003563C}">
    <sortState xmlns:xlrd2="http://schemas.microsoft.com/office/spreadsheetml/2017/richdata2" ref="A7:X15">
      <sortCondition ref="W6"/>
    </sortState>
  </autoFilter>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A4AA44-B7AD-4D4A-83F2-359CC289D025}">
  <dimension ref="A1:X14"/>
  <sheetViews>
    <sheetView topLeftCell="A4" workbookViewId="0">
      <selection activeCell="V6" sqref="S6:V6"/>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78</v>
      </c>
      <c r="B7" t="s">
        <v>68</v>
      </c>
      <c r="C7" t="s">
        <v>68</v>
      </c>
      <c r="D7" s="10">
        <v>13983.378534663854</v>
      </c>
      <c r="E7" s="11">
        <v>7527.3083735876571</v>
      </c>
      <c r="F7" s="11">
        <v>5337.2582529891306</v>
      </c>
      <c r="G7" s="11">
        <v>1118.8119080870672</v>
      </c>
      <c r="H7" s="11">
        <v>15834.777852653349</v>
      </c>
      <c r="I7" s="11">
        <v>151.72576932001721</v>
      </c>
      <c r="J7" s="11">
        <v>-1330.256108838661</v>
      </c>
      <c r="K7" s="12">
        <v>12395.601015906679</v>
      </c>
      <c r="L7" s="11">
        <v>7398.6952567804537</v>
      </c>
      <c r="M7" s="11">
        <v>3903.8253855306248</v>
      </c>
      <c r="N7" s="11">
        <v>325.31878212755208</v>
      </c>
      <c r="O7" s="11">
        <v>14212.796124838598</v>
      </c>
      <c r="P7" s="11">
        <v>-1470.2559584947339</v>
      </c>
      <c r="Q7" s="11">
        <v>-1394.7225694935751</v>
      </c>
      <c r="R7" s="13">
        <v>15711.332100719914</v>
      </c>
      <c r="S7" s="11">
        <v>7711.8751546645717</v>
      </c>
      <c r="T7" s="11">
        <v>6846.4192082389854</v>
      </c>
      <c r="U7" s="11">
        <v>1153.0377378163557</v>
      </c>
      <c r="V7" s="11">
        <v>17584.122887125726</v>
      </c>
      <c r="W7" s="11">
        <v>1901.0708037923941</v>
      </c>
      <c r="X7" s="11">
        <v>-1275.9068588315713</v>
      </c>
    </row>
    <row r="8" spans="1:24" x14ac:dyDescent="0.35">
      <c r="A8" t="s">
        <v>67</v>
      </c>
      <c r="B8" t="s">
        <v>68</v>
      </c>
      <c r="C8" t="s">
        <v>69</v>
      </c>
      <c r="D8" s="10">
        <v>14467.833913399314</v>
      </c>
      <c r="E8" s="11">
        <v>8372.9035370557231</v>
      </c>
      <c r="F8" s="11">
        <v>4867.3647074753608</v>
      </c>
      <c r="G8" s="11">
        <v>1227.5656688682313</v>
      </c>
      <c r="H8" s="11">
        <v>16383.375123533384</v>
      </c>
      <c r="I8" s="11">
        <v>1667.8188735333861</v>
      </c>
      <c r="J8" s="11">
        <v>-1339.1464057011544</v>
      </c>
      <c r="K8" s="12">
        <v>12351.89262895211</v>
      </c>
      <c r="L8" s="11">
        <v>7871.2461404607993</v>
      </c>
      <c r="M8" s="11">
        <v>3577.8540738160605</v>
      </c>
      <c r="N8" s="11">
        <v>298.15450615133835</v>
      </c>
      <c r="O8" s="11">
        <v>14162.68008835649</v>
      </c>
      <c r="P8" s="11">
        <v>-552.87616164350766</v>
      </c>
      <c r="Q8" s="11">
        <v>-1484.7021103438965</v>
      </c>
      <c r="R8" s="13">
        <v>16563.991170704678</v>
      </c>
      <c r="S8" s="11">
        <v>8923.9605893114203</v>
      </c>
      <c r="T8" s="11">
        <v>6101.5958248485485</v>
      </c>
      <c r="U8" s="11">
        <v>1538.4347565447076</v>
      </c>
      <c r="V8" s="11">
        <v>18538.418918252675</v>
      </c>
      <c r="W8" s="11">
        <v>3822.8626682526774</v>
      </c>
      <c r="X8" s="11">
        <v>-1240.4473241552769</v>
      </c>
    </row>
    <row r="9" spans="1:24" x14ac:dyDescent="0.35">
      <c r="A9" t="s">
        <v>74</v>
      </c>
      <c r="B9" t="s">
        <v>68</v>
      </c>
      <c r="C9" t="s">
        <v>75</v>
      </c>
      <c r="D9" s="10">
        <v>14209.751661406794</v>
      </c>
      <c r="E9" s="11">
        <v>9122.8280876689696</v>
      </c>
      <c r="F9" s="11">
        <v>4069.3891372522849</v>
      </c>
      <c r="G9" s="11">
        <v>1017.5344364855388</v>
      </c>
      <c r="H9" s="11">
        <v>16091.122781377055</v>
      </c>
      <c r="I9" s="11">
        <v>2285.587364710389</v>
      </c>
      <c r="J9" s="11">
        <v>-826.40616661307104</v>
      </c>
      <c r="K9" s="12">
        <v>12373.397655744984</v>
      </c>
      <c r="L9" s="11">
        <v>8351.597155684778</v>
      </c>
      <c r="M9" s="11">
        <v>2802.2378018648747</v>
      </c>
      <c r="N9" s="11">
        <v>233.5198168220729</v>
      </c>
      <c r="O9" s="11">
        <v>14187.337752077199</v>
      </c>
      <c r="P9" s="11">
        <v>381.80233541053349</v>
      </c>
      <c r="Q9" s="11">
        <v>-951.99288977889591</v>
      </c>
      <c r="R9" s="13">
        <v>15830.967409348152</v>
      </c>
      <c r="S9" s="11">
        <v>9816.2029796378538</v>
      </c>
      <c r="T9" s="11">
        <v>5165.3664765874519</v>
      </c>
      <c r="U9" s="11">
        <v>849.39795312284753</v>
      </c>
      <c r="V9" s="11">
        <v>17718.018724542449</v>
      </c>
      <c r="W9" s="11">
        <v>3912.4833078757838</v>
      </c>
      <c r="X9" s="11">
        <v>-769.50627272619022</v>
      </c>
    </row>
    <row r="10" spans="1:24" x14ac:dyDescent="0.35">
      <c r="A10" t="s">
        <v>213</v>
      </c>
      <c r="B10" t="s">
        <v>68</v>
      </c>
      <c r="C10" t="s">
        <v>214</v>
      </c>
      <c r="D10" s="10">
        <v>14741.816255471</v>
      </c>
      <c r="E10" s="11">
        <v>9113.4734379832062</v>
      </c>
      <c r="F10" s="11">
        <v>4484.1447370128726</v>
      </c>
      <c r="G10" s="11">
        <v>1144.1980804749217</v>
      </c>
      <c r="H10" s="11">
        <v>16693.63272769536</v>
      </c>
      <c r="I10" s="11">
        <v>2457.0348110286941</v>
      </c>
      <c r="J10" s="11">
        <v>-991.987586703126</v>
      </c>
      <c r="K10" s="12">
        <v>13231.942002573001</v>
      </c>
      <c r="L10" s="11">
        <v>8536.1733411421719</v>
      </c>
      <c r="M10" s="11">
        <v>3514.8650160193069</v>
      </c>
      <c r="N10" s="11">
        <v>292.90541800160889</v>
      </c>
      <c r="O10" s="11">
        <v>15171.744700150204</v>
      </c>
      <c r="P10" s="11">
        <v>935.14678348353846</v>
      </c>
      <c r="Q10" s="11">
        <v>-1043.1769283512476</v>
      </c>
      <c r="R10" s="13">
        <v>16242.132012936918</v>
      </c>
      <c r="S10" s="11">
        <v>9711.8804470786345</v>
      </c>
      <c r="T10" s="11">
        <v>5411.8258409457203</v>
      </c>
      <c r="U10" s="11">
        <v>1118.4257249125628</v>
      </c>
      <c r="V10" s="11">
        <v>18178.194148878996</v>
      </c>
      <c r="W10" s="11">
        <v>3941.5962322123305</v>
      </c>
      <c r="X10" s="11">
        <v>-969.55565074628976</v>
      </c>
    </row>
    <row r="11" spans="1:24" x14ac:dyDescent="0.35">
      <c r="A11" t="s">
        <v>446</v>
      </c>
      <c r="B11" t="s">
        <v>68</v>
      </c>
      <c r="C11" t="s">
        <v>447</v>
      </c>
      <c r="D11" s="10">
        <v>15982.718190304447</v>
      </c>
      <c r="E11" s="11">
        <v>8611.8980997175386</v>
      </c>
      <c r="F11" s="11">
        <v>5476.5433050732017</v>
      </c>
      <c r="G11" s="11">
        <v>1894.2767855137097</v>
      </c>
      <c r="H11" s="11">
        <v>18098.830078700757</v>
      </c>
      <c r="I11" s="11">
        <v>2736.6800787007596</v>
      </c>
      <c r="J11" s="11">
        <v>-1156.4298799222197</v>
      </c>
      <c r="K11" s="12">
        <v>14010.375539289555</v>
      </c>
      <c r="L11" s="11">
        <v>8472.5865045298215</v>
      </c>
      <c r="M11" s="11">
        <v>3945.3655258032072</v>
      </c>
      <c r="N11" s="11">
        <v>328.78046048360062</v>
      </c>
      <c r="O11" s="11">
        <v>16064.296593349403</v>
      </c>
      <c r="P11" s="11">
        <v>702.14659334940552</v>
      </c>
      <c r="Q11" s="11">
        <v>-1173.544977702908</v>
      </c>
      <c r="R11" s="13">
        <v>17760.264775721484</v>
      </c>
      <c r="S11" s="11">
        <v>8760.0420308561388</v>
      </c>
      <c r="T11" s="11">
        <v>6835.5706526056629</v>
      </c>
      <c r="U11" s="11">
        <v>2164.6520922596824</v>
      </c>
      <c r="V11" s="11">
        <v>19877.288336987483</v>
      </c>
      <c r="W11" s="11">
        <v>4515.1383369874857</v>
      </c>
      <c r="X11" s="11">
        <v>-1195.9031686122653</v>
      </c>
    </row>
    <row r="12" spans="1:24" x14ac:dyDescent="0.35">
      <c r="A12" t="s">
        <v>429</v>
      </c>
      <c r="B12" t="s">
        <v>68</v>
      </c>
      <c r="C12" t="s">
        <v>430</v>
      </c>
      <c r="D12" s="10">
        <v>15214.409184449876</v>
      </c>
      <c r="E12" s="11">
        <v>9080.2258279109956</v>
      </c>
      <c r="F12" s="11">
        <v>5219.0744869901864</v>
      </c>
      <c r="G12" s="11">
        <v>915.10886954869409</v>
      </c>
      <c r="H12" s="11">
        <v>17228.796960471042</v>
      </c>
      <c r="I12" s="11">
        <v>3226.8886271377087</v>
      </c>
      <c r="J12" s="11">
        <v>-999.49173522883575</v>
      </c>
      <c r="K12" s="12">
        <v>13973.856388444781</v>
      </c>
      <c r="L12" s="11">
        <v>8797.8525177811516</v>
      </c>
      <c r="M12" s="11">
        <v>4055.6875780247142</v>
      </c>
      <c r="N12" s="11">
        <v>337.97396483539285</v>
      </c>
      <c r="O12" s="11">
        <v>16022.423734990787</v>
      </c>
      <c r="P12" s="11">
        <v>2020.5154016574543</v>
      </c>
      <c r="Q12" s="11">
        <v>-1154.3233811535247</v>
      </c>
      <c r="R12" s="13">
        <v>16703.798481053764</v>
      </c>
      <c r="S12" s="11">
        <v>9474.5066189118315</v>
      </c>
      <c r="T12" s="11">
        <v>6526.7859916439411</v>
      </c>
      <c r="U12" s="11">
        <v>702.50587049798924</v>
      </c>
      <c r="V12" s="11">
        <v>18694.891259995373</v>
      </c>
      <c r="W12" s="11">
        <v>4692.98292666204</v>
      </c>
      <c r="X12" s="11">
        <v>-806.33840385408985</v>
      </c>
    </row>
    <row r="13" spans="1:24" x14ac:dyDescent="0.35">
      <c r="A13" t="s">
        <v>317</v>
      </c>
      <c r="B13" t="s">
        <v>68</v>
      </c>
      <c r="C13" t="s">
        <v>318</v>
      </c>
      <c r="D13" s="10">
        <v>15419.830913545176</v>
      </c>
      <c r="E13" s="11">
        <v>9262.6717046085196</v>
      </c>
      <c r="F13" s="11">
        <v>4777.9889503685463</v>
      </c>
      <c r="G13" s="11">
        <v>1379.1702585681103</v>
      </c>
      <c r="H13" s="11">
        <v>17461.41652649856</v>
      </c>
      <c r="I13" s="11">
        <v>3603.1956931652276</v>
      </c>
      <c r="J13" s="11">
        <v>-554.17362700509329</v>
      </c>
      <c r="K13" s="12">
        <v>13586.589638039977</v>
      </c>
      <c r="L13" s="11">
        <v>8736.7437588374942</v>
      </c>
      <c r="M13" s="11">
        <v>3709.5114164804304</v>
      </c>
      <c r="N13" s="11">
        <v>309.12595137336922</v>
      </c>
      <c r="O13" s="11">
        <v>15578.383678976639</v>
      </c>
      <c r="P13" s="11">
        <v>1720.1628456433064</v>
      </c>
      <c r="Q13" s="11">
        <v>-618.12022335633083</v>
      </c>
      <c r="R13" s="13">
        <v>17420.506813292548</v>
      </c>
      <c r="S13" s="11">
        <v>9873.2775292360839</v>
      </c>
      <c r="T13" s="11">
        <v>5912.1784712042645</v>
      </c>
      <c r="U13" s="11">
        <v>1635.0508128522033</v>
      </c>
      <c r="V13" s="11">
        <v>19497.031225437018</v>
      </c>
      <c r="W13" s="11">
        <v>5638.8103921036854</v>
      </c>
      <c r="X13" s="11">
        <v>-503.70004565758791</v>
      </c>
    </row>
    <row r="14" spans="1:24" x14ac:dyDescent="0.35">
      <c r="A14" t="s">
        <v>529</v>
      </c>
      <c r="B14" t="s">
        <v>68</v>
      </c>
      <c r="C14" t="s">
        <v>530</v>
      </c>
      <c r="D14" s="10">
        <v>17050.877096866843</v>
      </c>
      <c r="E14" s="11">
        <v>9042.5577658141865</v>
      </c>
      <c r="F14" s="11">
        <v>6925.5221406082783</v>
      </c>
      <c r="G14" s="11">
        <v>1082.7971904443796</v>
      </c>
      <c r="H14" s="11">
        <v>19308.413224492015</v>
      </c>
      <c r="I14" s="11">
        <v>4276.744474492014</v>
      </c>
      <c r="J14" s="11">
        <v>-591.7770932526364</v>
      </c>
      <c r="K14" s="12">
        <v>14555.186065244547</v>
      </c>
      <c r="L14" s="11">
        <v>8686.7116496753024</v>
      </c>
      <c r="M14" s="11">
        <v>4571.0084346795311</v>
      </c>
      <c r="N14" s="11">
        <v>380.91736955662759</v>
      </c>
      <c r="O14" s="11">
        <v>16688.976342409398</v>
      </c>
      <c r="P14" s="11">
        <v>1657.3075924093973</v>
      </c>
      <c r="Q14" s="11">
        <v>-873.78457612153215</v>
      </c>
      <c r="R14" s="13">
        <v>19296.445196338023</v>
      </c>
      <c r="S14" s="11">
        <v>9462.1958863164145</v>
      </c>
      <c r="T14" s="11">
        <v>8906.2548694518737</v>
      </c>
      <c r="U14" s="11">
        <v>927.99444056973437</v>
      </c>
      <c r="V14" s="11">
        <v>21596.581463741517</v>
      </c>
      <c r="W14" s="11">
        <v>6564.9127137415162</v>
      </c>
      <c r="X14" s="11">
        <v>-410.70334873411775</v>
      </c>
    </row>
  </sheetData>
  <autoFilter ref="A6:X6" xr:uid="{DDA4AA44-B7AD-4D4A-83F2-359CC289D025}">
    <sortState xmlns:xlrd2="http://schemas.microsoft.com/office/spreadsheetml/2017/richdata2" ref="A7:X14">
      <sortCondition ref="W6"/>
    </sortState>
  </autoFilter>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09A64-2AB5-4A99-81B2-7069608BEE7C}">
  <dimension ref="A1:X22"/>
  <sheetViews>
    <sheetView topLeftCell="J3" workbookViewId="0">
      <selection activeCell="P22" sqref="P7:P22"/>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253</v>
      </c>
      <c r="B7" t="s">
        <v>44</v>
      </c>
      <c r="C7" t="s">
        <v>254</v>
      </c>
      <c r="D7" s="10">
        <v>13079.75036015317</v>
      </c>
      <c r="E7" s="11">
        <v>8027.9281133215618</v>
      </c>
      <c r="F7" s="11">
        <v>3535.510507586343</v>
      </c>
      <c r="G7" s="11">
        <v>1516.3117392452634</v>
      </c>
      <c r="H7" s="11">
        <v>14811.50930783745</v>
      </c>
      <c r="I7" s="11">
        <v>1360.4030578374495</v>
      </c>
      <c r="J7" s="11">
        <v>-957.10526439060413</v>
      </c>
      <c r="K7" s="12">
        <v>13361.364493748231</v>
      </c>
      <c r="L7" s="11">
        <v>8285.9506413360596</v>
      </c>
      <c r="M7" s="11">
        <v>3882.2313563121807</v>
      </c>
      <c r="N7" s="11">
        <v>323.51927969268172</v>
      </c>
      <c r="O7" s="11">
        <v>15320.140528531723</v>
      </c>
      <c r="P7" s="11">
        <v>1869.0342785317225</v>
      </c>
      <c r="Q7" s="11">
        <v>-674.59328801430092</v>
      </c>
      <c r="R7" s="13">
        <v>12758.427296460446</v>
      </c>
      <c r="S7" s="11">
        <v>7741.6965672367978</v>
      </c>
      <c r="T7" s="11">
        <v>3165.8664962859316</v>
      </c>
      <c r="U7" s="11">
        <v>1850.8642329377171</v>
      </c>
      <c r="V7" s="11">
        <v>14279.231830198531</v>
      </c>
      <c r="W7" s="11">
        <v>828.12558019852986</v>
      </c>
      <c r="X7" s="11">
        <v>-1227.2572718174724</v>
      </c>
    </row>
    <row r="8" spans="1:24" x14ac:dyDescent="0.35">
      <c r="A8" t="s">
        <v>58</v>
      </c>
      <c r="B8" t="s">
        <v>44</v>
      </c>
      <c r="C8" t="s">
        <v>59</v>
      </c>
      <c r="D8" s="10">
        <v>13038.304673145109</v>
      </c>
      <c r="E8" s="11">
        <v>8583.0871820641969</v>
      </c>
      <c r="F8" s="11">
        <v>3460.144670401412</v>
      </c>
      <c r="G8" s="11">
        <v>995.07282067949882</v>
      </c>
      <c r="H8" s="11">
        <v>14764.576211869522</v>
      </c>
      <c r="I8" s="11">
        <v>1241.6262118695213</v>
      </c>
      <c r="J8" s="11">
        <v>-983.74178834108534</v>
      </c>
      <c r="K8" s="12">
        <v>12220.319531923689</v>
      </c>
      <c r="L8" s="11">
        <v>8438.4598218133251</v>
      </c>
      <c r="M8" s="11">
        <v>2826.4905337907189</v>
      </c>
      <c r="N8" s="11">
        <v>235.54087781589325</v>
      </c>
      <c r="O8" s="11">
        <v>14011.818375303703</v>
      </c>
      <c r="P8" s="11">
        <v>488.86837530370212</v>
      </c>
      <c r="Q8" s="11">
        <v>-985.08801872153526</v>
      </c>
      <c r="R8" s="13">
        <v>13858.889495931367</v>
      </c>
      <c r="S8" s="11">
        <v>8734.130925122543</v>
      </c>
      <c r="T8" s="11">
        <v>4089.5122310252341</v>
      </c>
      <c r="U8" s="11">
        <v>1035.24633978359</v>
      </c>
      <c r="V8" s="11">
        <v>15510.869123846385</v>
      </c>
      <c r="W8" s="11">
        <v>1987.9191238463845</v>
      </c>
      <c r="X8" s="11">
        <v>-990.33138163972035</v>
      </c>
    </row>
    <row r="9" spans="1:24" x14ac:dyDescent="0.35">
      <c r="A9" t="s">
        <v>93</v>
      </c>
      <c r="B9" t="s">
        <v>44</v>
      </c>
      <c r="C9" t="s">
        <v>94</v>
      </c>
      <c r="D9" s="10">
        <v>13549.24252209455</v>
      </c>
      <c r="E9" s="11">
        <v>8106.1833381374663</v>
      </c>
      <c r="F9" s="11">
        <v>2570.1503383911709</v>
      </c>
      <c r="G9" s="11">
        <v>2872.9088455659125</v>
      </c>
      <c r="H9" s="11">
        <v>15343.162232019869</v>
      </c>
      <c r="I9" s="11">
        <v>1820.2122320198687</v>
      </c>
      <c r="J9" s="11">
        <v>-973.88661872879675</v>
      </c>
      <c r="K9" s="12">
        <v>12538.763554488736</v>
      </c>
      <c r="L9" s="11">
        <v>7695.8758546692616</v>
      </c>
      <c r="M9" s="11">
        <v>2500.4880503224908</v>
      </c>
      <c r="N9" s="11">
        <v>208.37400419354091</v>
      </c>
      <c r="O9" s="11">
        <v>14376.946291576785</v>
      </c>
      <c r="P9" s="11">
        <v>853.99629157678464</v>
      </c>
      <c r="Q9" s="11">
        <v>-960.41248486545192</v>
      </c>
      <c r="R9" s="13">
        <v>15002.119564350927</v>
      </c>
      <c r="S9" s="11">
        <v>8703.8292513992128</v>
      </c>
      <c r="T9" s="11">
        <v>2675.1494370904384</v>
      </c>
      <c r="U9" s="11">
        <v>3623.1408758612756</v>
      </c>
      <c r="V9" s="11">
        <v>16790.372216421558</v>
      </c>
      <c r="W9" s="11">
        <v>3267.4222164215571</v>
      </c>
      <c r="X9" s="11">
        <v>-935.46322094524294</v>
      </c>
    </row>
    <row r="10" spans="1:24" x14ac:dyDescent="0.35">
      <c r="A10" t="s">
        <v>120</v>
      </c>
      <c r="B10" t="s">
        <v>44</v>
      </c>
      <c r="C10" t="s">
        <v>121</v>
      </c>
      <c r="D10" s="10">
        <v>14500.129155906818</v>
      </c>
      <c r="E10" s="11">
        <v>8853.7304402717</v>
      </c>
      <c r="F10" s="11">
        <v>4781.6707083911879</v>
      </c>
      <c r="G10" s="11">
        <v>864.72800724392857</v>
      </c>
      <c r="H10" s="11">
        <v>16419.94625614888</v>
      </c>
      <c r="I10" s="11">
        <v>2470.7233394822142</v>
      </c>
      <c r="J10" s="11">
        <v>-1047.2090982876853</v>
      </c>
      <c r="K10" s="12">
        <v>12757.700547531107</v>
      </c>
      <c r="L10" s="11">
        <v>8034.2651303067223</v>
      </c>
      <c r="M10" s="11">
        <v>4055.2655320002505</v>
      </c>
      <c r="N10" s="11">
        <v>337.93879433335422</v>
      </c>
      <c r="O10" s="11">
        <v>14627.979447799169</v>
      </c>
      <c r="P10" s="11">
        <v>678.75653113250337</v>
      </c>
      <c r="Q10" s="11">
        <v>-1119.4370407954757</v>
      </c>
      <c r="R10" s="13">
        <v>16201.732190222241</v>
      </c>
      <c r="S10" s="11">
        <v>9647.6131570952657</v>
      </c>
      <c r="T10" s="11">
        <v>5495.019471388091</v>
      </c>
      <c r="U10" s="11">
        <v>1059.0995617388826</v>
      </c>
      <c r="V10" s="11">
        <v>18132.978667296731</v>
      </c>
      <c r="W10" s="11">
        <v>4183.7557506300654</v>
      </c>
      <c r="X10" s="11">
        <v>-1013.5805112074231</v>
      </c>
    </row>
    <row r="11" spans="1:24" x14ac:dyDescent="0.35">
      <c r="A11" t="s">
        <v>122</v>
      </c>
      <c r="B11" t="s">
        <v>44</v>
      </c>
      <c r="C11" t="s">
        <v>123</v>
      </c>
      <c r="D11" s="10">
        <v>14437.810793042279</v>
      </c>
      <c r="E11" s="11">
        <v>8678.691460869657</v>
      </c>
      <c r="F11" s="11">
        <v>4595.62022347525</v>
      </c>
      <c r="G11" s="11">
        <v>1163.4991086973714</v>
      </c>
      <c r="H11" s="11">
        <v>16349.376942041079</v>
      </c>
      <c r="I11" s="11">
        <v>3343.7019420410797</v>
      </c>
      <c r="J11" s="11">
        <v>-722.09964853999372</v>
      </c>
      <c r="K11" s="12">
        <v>12804.726337186525</v>
      </c>
      <c r="L11" s="11">
        <v>8095.7393779299955</v>
      </c>
      <c r="M11" s="11">
        <v>3268.4094612467629</v>
      </c>
      <c r="N11" s="11">
        <v>272.36745510389693</v>
      </c>
      <c r="O11" s="11">
        <v>14681.89921821807</v>
      </c>
      <c r="P11" s="11">
        <v>1676.2242182180707</v>
      </c>
      <c r="Q11" s="11">
        <v>-691.34681593815185</v>
      </c>
      <c r="R11" s="13">
        <v>15416.633938853165</v>
      </c>
      <c r="S11" s="11">
        <v>9041.472709039057</v>
      </c>
      <c r="T11" s="11">
        <v>5364.0233723435258</v>
      </c>
      <c r="U11" s="11">
        <v>1011.1378574705813</v>
      </c>
      <c r="V11" s="11">
        <v>17254.29670436446</v>
      </c>
      <c r="W11" s="11">
        <v>4248.621704364461</v>
      </c>
      <c r="X11" s="11">
        <v>-834.69127166186263</v>
      </c>
    </row>
    <row r="12" spans="1:24" x14ac:dyDescent="0.35">
      <c r="A12" t="s">
        <v>301</v>
      </c>
      <c r="B12" t="s">
        <v>44</v>
      </c>
      <c r="C12" t="s">
        <v>302</v>
      </c>
      <c r="D12" s="10">
        <v>14827.205975407865</v>
      </c>
      <c r="E12" s="11">
        <v>9242.6756496774833</v>
      </c>
      <c r="F12" s="11">
        <v>4775.7078743213233</v>
      </c>
      <c r="G12" s="11">
        <v>808.82245140906025</v>
      </c>
      <c r="H12" s="11">
        <v>16790.328046551869</v>
      </c>
      <c r="I12" s="11">
        <v>3118.9009632185371</v>
      </c>
      <c r="J12" s="11">
        <v>-727.98788252266058</v>
      </c>
      <c r="K12" s="12">
        <v>13542.690894534973</v>
      </c>
      <c r="L12" s="11">
        <v>8373.3854842715209</v>
      </c>
      <c r="M12" s="11">
        <v>4328.7591985621675</v>
      </c>
      <c r="N12" s="11">
        <v>360.72993321351396</v>
      </c>
      <c r="O12" s="11">
        <v>15528.049379673801</v>
      </c>
      <c r="P12" s="11">
        <v>1856.6222963404689</v>
      </c>
      <c r="Q12" s="11">
        <v>-759.54720179810647</v>
      </c>
      <c r="R12" s="13">
        <v>16209.535967024616</v>
      </c>
      <c r="S12" s="11">
        <v>10173.930716433229</v>
      </c>
      <c r="T12" s="11">
        <v>5254.6419189220769</v>
      </c>
      <c r="U12" s="11">
        <v>780.96333166930697</v>
      </c>
      <c r="V12" s="11">
        <v>18141.712654293951</v>
      </c>
      <c r="W12" s="11">
        <v>4470.2855709606192</v>
      </c>
      <c r="X12" s="11">
        <v>-702.06349130209128</v>
      </c>
    </row>
    <row r="13" spans="1:24" x14ac:dyDescent="0.35">
      <c r="A13" t="s">
        <v>43</v>
      </c>
      <c r="B13" t="s">
        <v>44</v>
      </c>
      <c r="C13" t="s">
        <v>45</v>
      </c>
      <c r="D13" s="10">
        <v>14256.678059195139</v>
      </c>
      <c r="E13" s="11">
        <v>9061.796142937832</v>
      </c>
      <c r="F13" s="11">
        <v>4291.9690862480657</v>
      </c>
      <c r="G13" s="11">
        <v>902.91283000924102</v>
      </c>
      <c r="H13" s="11">
        <v>16144.262234232576</v>
      </c>
      <c r="I13" s="11">
        <v>2741.0518175659108</v>
      </c>
      <c r="J13" s="11">
        <v>-827.62400934693869</v>
      </c>
      <c r="K13" s="12">
        <v>12011.695448797895</v>
      </c>
      <c r="L13" s="11">
        <v>8085.5014159829725</v>
      </c>
      <c r="M13" s="11">
        <v>2828.4405319086491</v>
      </c>
      <c r="N13" s="11">
        <v>235.7033776590541</v>
      </c>
      <c r="O13" s="11">
        <v>13772.610001591667</v>
      </c>
      <c r="P13" s="11">
        <v>369.39958492500227</v>
      </c>
      <c r="Q13" s="11">
        <v>-1014.5731870148811</v>
      </c>
      <c r="R13" s="13">
        <v>16197.443635220565</v>
      </c>
      <c r="S13" s="11">
        <v>9918.4902023566046</v>
      </c>
      <c r="T13" s="11">
        <v>5534.9832150269322</v>
      </c>
      <c r="U13" s="11">
        <v>743.97021783702701</v>
      </c>
      <c r="V13" s="11">
        <v>18128.178916538855</v>
      </c>
      <c r="W13" s="11">
        <v>4724.9684998721896</v>
      </c>
      <c r="X13" s="11">
        <v>-731.72952131328566</v>
      </c>
    </row>
    <row r="14" spans="1:24" x14ac:dyDescent="0.35">
      <c r="A14" t="s">
        <v>341</v>
      </c>
      <c r="B14" t="s">
        <v>44</v>
      </c>
      <c r="C14" t="s">
        <v>342</v>
      </c>
      <c r="D14" s="10">
        <v>15039.124398674823</v>
      </c>
      <c r="E14" s="11">
        <v>8666.3128468401646</v>
      </c>
      <c r="F14" s="11">
        <v>4630.9933407712388</v>
      </c>
      <c r="G14" s="11">
        <v>1741.8182110634207</v>
      </c>
      <c r="H14" s="11">
        <v>17030.304469059371</v>
      </c>
      <c r="I14" s="11">
        <v>3382.8253023927045</v>
      </c>
      <c r="J14" s="11">
        <v>-936.24689844878594</v>
      </c>
      <c r="K14" s="12">
        <v>13633.987965284621</v>
      </c>
      <c r="L14" s="11">
        <v>8155.6642189508739</v>
      </c>
      <c r="M14" s="11">
        <v>3806.3545057347951</v>
      </c>
      <c r="N14" s="11">
        <v>317.19620881123291</v>
      </c>
      <c r="O14" s="11">
        <v>15632.730600995348</v>
      </c>
      <c r="P14" s="11">
        <v>1985.2514343286821</v>
      </c>
      <c r="Q14" s="11">
        <v>-927.43930873371755</v>
      </c>
      <c r="R14" s="13">
        <v>16418.09067037456</v>
      </c>
      <c r="S14" s="11">
        <v>9180.1702424347677</v>
      </c>
      <c r="T14" s="11">
        <v>5423.6033477207393</v>
      </c>
      <c r="U14" s="11">
        <v>1814.3170802190543</v>
      </c>
      <c r="V14" s="11">
        <v>18375.127078283207</v>
      </c>
      <c r="W14" s="11">
        <v>4727.647911616541</v>
      </c>
      <c r="X14" s="11">
        <v>-971.60851962758716</v>
      </c>
    </row>
    <row r="15" spans="1:24" x14ac:dyDescent="0.35">
      <c r="A15" t="s">
        <v>255</v>
      </c>
      <c r="B15" t="s">
        <v>44</v>
      </c>
      <c r="C15" t="s">
        <v>256</v>
      </c>
      <c r="D15" s="10">
        <v>14812.998089241713</v>
      </c>
      <c r="E15" s="11">
        <v>9146.8187329608336</v>
      </c>
      <c r="F15" s="11">
        <v>4727.3106434985484</v>
      </c>
      <c r="G15" s="11">
        <v>938.86871278233218</v>
      </c>
      <c r="H15" s="11">
        <v>16774.239036257317</v>
      </c>
      <c r="I15" s="11">
        <v>3284.8161195906505</v>
      </c>
      <c r="J15" s="11">
        <v>-1100.3698045677284</v>
      </c>
      <c r="K15" s="12">
        <v>13363.659777636274</v>
      </c>
      <c r="L15" s="11">
        <v>8855.762053391778</v>
      </c>
      <c r="M15" s="11">
        <v>3537.3990983460221</v>
      </c>
      <c r="N15" s="11">
        <v>294.78325819550184</v>
      </c>
      <c r="O15" s="11">
        <v>15322.772301037752</v>
      </c>
      <c r="P15" s="11">
        <v>1833.3493843710858</v>
      </c>
      <c r="Q15" s="11">
        <v>-1273.7741613811286</v>
      </c>
      <c r="R15" s="13">
        <v>16387.891247960168</v>
      </c>
      <c r="S15" s="11">
        <v>9493.6248273832771</v>
      </c>
      <c r="T15" s="11">
        <v>5983.5234134280217</v>
      </c>
      <c r="U15" s="11">
        <v>910.74300714887124</v>
      </c>
      <c r="V15" s="11">
        <v>18341.327884717019</v>
      </c>
      <c r="W15" s="11">
        <v>4851.9049680503522</v>
      </c>
      <c r="X15" s="11">
        <v>-924.33794657648104</v>
      </c>
    </row>
    <row r="16" spans="1:24" x14ac:dyDescent="0.35">
      <c r="A16" t="s">
        <v>107</v>
      </c>
      <c r="B16" t="s">
        <v>44</v>
      </c>
      <c r="C16" t="s">
        <v>108</v>
      </c>
      <c r="D16" s="10">
        <v>14928.139869477302</v>
      </c>
      <c r="E16" s="11">
        <v>9247.8206702613588</v>
      </c>
      <c r="F16" s="11">
        <v>4622.772311023632</v>
      </c>
      <c r="G16" s="11">
        <v>1057.5468881923118</v>
      </c>
      <c r="H16" s="11">
        <v>16904.625588196097</v>
      </c>
      <c r="I16" s="11">
        <v>3142.196421529432</v>
      </c>
      <c r="J16" s="11">
        <v>-706.27178097430624</v>
      </c>
      <c r="K16" s="12">
        <v>12681.720091042078</v>
      </c>
      <c r="L16" s="11">
        <v>8332.2278476678912</v>
      </c>
      <c r="M16" s="11">
        <v>3461.3500404109868</v>
      </c>
      <c r="N16" s="11">
        <v>288.44583670091555</v>
      </c>
      <c r="O16" s="11">
        <v>14540.860256388847</v>
      </c>
      <c r="P16" s="11">
        <v>778.43108972218215</v>
      </c>
      <c r="Q16" s="11">
        <v>-921.42751483340908</v>
      </c>
      <c r="R16" s="13">
        <v>17194.001222507603</v>
      </c>
      <c r="S16" s="11">
        <v>10183.366496142959</v>
      </c>
      <c r="T16" s="11">
        <v>5782.4763718623108</v>
      </c>
      <c r="U16" s="11">
        <v>1228.1583545023318</v>
      </c>
      <c r="V16" s="11">
        <v>19243.52616823051</v>
      </c>
      <c r="W16" s="11">
        <v>5481.097001563845</v>
      </c>
      <c r="X16" s="11">
        <v>-534.09166204409121</v>
      </c>
    </row>
    <row r="17" spans="1:24" x14ac:dyDescent="0.35">
      <c r="A17" t="s">
        <v>349</v>
      </c>
      <c r="B17" t="s">
        <v>44</v>
      </c>
      <c r="C17" t="s">
        <v>350</v>
      </c>
      <c r="D17" s="10">
        <v>15945.803579639471</v>
      </c>
      <c r="E17" s="11">
        <v>9056.4863378974133</v>
      </c>
      <c r="F17" s="11">
        <v>5693.9982449774325</v>
      </c>
      <c r="G17" s="11">
        <v>1195.3189967646251</v>
      </c>
      <c r="H17" s="11">
        <v>18057.027973583739</v>
      </c>
      <c r="I17" s="11">
        <v>3743.7967235837386</v>
      </c>
      <c r="J17" s="11">
        <v>-746.26794214537404</v>
      </c>
      <c r="K17" s="12">
        <v>13649.987420293362</v>
      </c>
      <c r="L17" s="11">
        <v>8619.14491818426</v>
      </c>
      <c r="M17" s="11">
        <v>4266.065989731439</v>
      </c>
      <c r="N17" s="11">
        <v>355.5054991442866</v>
      </c>
      <c r="O17" s="11">
        <v>15651.075576108371</v>
      </c>
      <c r="P17" s="11">
        <v>1337.8443261083703</v>
      </c>
      <c r="Q17" s="11">
        <v>-944.99429549088381</v>
      </c>
      <c r="R17" s="13">
        <v>17922.39942921048</v>
      </c>
      <c r="S17" s="11">
        <v>9487.0979719920233</v>
      </c>
      <c r="T17" s="11">
        <v>6885.4331428150208</v>
      </c>
      <c r="U17" s="11">
        <v>1549.8683144034383</v>
      </c>
      <c r="V17" s="11">
        <v>20058.749441172367</v>
      </c>
      <c r="W17" s="11">
        <v>5745.5181911723666</v>
      </c>
      <c r="X17" s="11">
        <v>-645.60053628372771</v>
      </c>
    </row>
    <row r="18" spans="1:24" x14ac:dyDescent="0.35">
      <c r="A18" t="s">
        <v>97</v>
      </c>
      <c r="B18" t="s">
        <v>44</v>
      </c>
      <c r="C18" t="s">
        <v>98</v>
      </c>
      <c r="D18" s="10">
        <v>14968.686250655859</v>
      </c>
      <c r="E18" s="11">
        <v>9208.1916127927998</v>
      </c>
      <c r="F18" s="11">
        <v>4682.2939339781633</v>
      </c>
      <c r="G18" s="11">
        <v>1078.2007038848944</v>
      </c>
      <c r="H18" s="11">
        <v>16950.540310242697</v>
      </c>
      <c r="I18" s="11">
        <v>3130.63614357603</v>
      </c>
      <c r="J18" s="11">
        <v>-941.5219284169234</v>
      </c>
      <c r="K18" s="12">
        <v>12575.47882611824</v>
      </c>
      <c r="L18" s="11">
        <v>8231.2592004238122</v>
      </c>
      <c r="M18" s="11">
        <v>3329.7823346085647</v>
      </c>
      <c r="N18" s="11">
        <v>277.48186121738041</v>
      </c>
      <c r="O18" s="11">
        <v>14419.044022027176</v>
      </c>
      <c r="P18" s="11">
        <v>599.13985536050859</v>
      </c>
      <c r="Q18" s="11">
        <v>-1157.1441178165551</v>
      </c>
      <c r="R18" s="13">
        <v>17509.188646011116</v>
      </c>
      <c r="S18" s="11">
        <v>10255.118998632612</v>
      </c>
      <c r="T18" s="11">
        <v>6106.0170076502791</v>
      </c>
      <c r="U18" s="11">
        <v>1148.0526397282263</v>
      </c>
      <c r="V18" s="11">
        <v>19596.283932615643</v>
      </c>
      <c r="W18" s="11">
        <v>5776.3797659489755</v>
      </c>
      <c r="X18" s="11">
        <v>-752.94168361609627</v>
      </c>
    </row>
    <row r="19" spans="1:24" x14ac:dyDescent="0.35">
      <c r="A19" t="s">
        <v>181</v>
      </c>
      <c r="B19" t="s">
        <v>44</v>
      </c>
      <c r="C19" t="s">
        <v>182</v>
      </c>
      <c r="D19" s="10">
        <v>15378.59815026917</v>
      </c>
      <c r="E19" s="11">
        <v>8821.2999380419697</v>
      </c>
      <c r="F19" s="11">
        <v>5287.171865975638</v>
      </c>
      <c r="G19" s="11">
        <v>1270.1263462515642</v>
      </c>
      <c r="H19" s="11">
        <v>17414.72454536481</v>
      </c>
      <c r="I19" s="11">
        <v>3954.039128698143</v>
      </c>
      <c r="J19" s="11">
        <v>-945.38397174752754</v>
      </c>
      <c r="K19" s="12">
        <v>13116.889191500772</v>
      </c>
      <c r="L19" s="11">
        <v>8242.4602255186419</v>
      </c>
      <c r="M19" s="11">
        <v>3524.420211273346</v>
      </c>
      <c r="N19" s="11">
        <v>293.70168427277883</v>
      </c>
      <c r="O19" s="11">
        <v>15039.825146974785</v>
      </c>
      <c r="P19" s="11">
        <v>1579.1397303081176</v>
      </c>
      <c r="Q19" s="11">
        <v>-1172.1794257316596</v>
      </c>
      <c r="R19" s="13">
        <v>17568.855561233271</v>
      </c>
      <c r="S19" s="11">
        <v>9427.5047387546492</v>
      </c>
      <c r="T19" s="11">
        <v>6931.6391097270207</v>
      </c>
      <c r="U19" s="11">
        <v>1209.711712751601</v>
      </c>
      <c r="V19" s="11">
        <v>19663.063144132277</v>
      </c>
      <c r="W19" s="11">
        <v>6202.3777274656095</v>
      </c>
      <c r="X19" s="11">
        <v>-779.78681016627525</v>
      </c>
    </row>
    <row r="20" spans="1:24" x14ac:dyDescent="0.35">
      <c r="A20" t="s">
        <v>311</v>
      </c>
      <c r="B20" t="s">
        <v>44</v>
      </c>
      <c r="C20" t="s">
        <v>312</v>
      </c>
      <c r="D20" s="10">
        <v>15843.150667157699</v>
      </c>
      <c r="E20" s="11">
        <v>9097.2477699738611</v>
      </c>
      <c r="F20" s="11">
        <v>5446.6455328408492</v>
      </c>
      <c r="G20" s="11">
        <v>1299.2573643429889</v>
      </c>
      <c r="H20" s="11">
        <v>17940.78381548938</v>
      </c>
      <c r="I20" s="11">
        <v>3689.8171488227126</v>
      </c>
      <c r="J20" s="11">
        <v>-808.69582312344028</v>
      </c>
      <c r="K20" s="12">
        <v>13576.36126564734</v>
      </c>
      <c r="L20" s="11">
        <v>8561.095229220582</v>
      </c>
      <c r="M20" s="11">
        <v>3644.4689043547228</v>
      </c>
      <c r="N20" s="11">
        <v>303.70574202956021</v>
      </c>
      <c r="O20" s="11">
        <v>15566.65582719124</v>
      </c>
      <c r="P20" s="11">
        <v>1315.6891605245728</v>
      </c>
      <c r="Q20" s="11">
        <v>-968.26150702307314</v>
      </c>
      <c r="R20" s="13">
        <v>18294.12474574256</v>
      </c>
      <c r="S20" s="11">
        <v>9732.9664505078636</v>
      </c>
      <c r="T20" s="11">
        <v>7320.4193033410111</v>
      </c>
      <c r="U20" s="11">
        <v>1240.7389918936817</v>
      </c>
      <c r="V20" s="11">
        <v>20474.784415435071</v>
      </c>
      <c r="W20" s="11">
        <v>6223.8177487684043</v>
      </c>
      <c r="X20" s="11">
        <v>-669.08696925412733</v>
      </c>
    </row>
    <row r="21" spans="1:24" x14ac:dyDescent="0.35">
      <c r="A21" t="s">
        <v>171</v>
      </c>
      <c r="B21" t="s">
        <v>44</v>
      </c>
      <c r="C21" t="s">
        <v>172</v>
      </c>
      <c r="D21" s="10">
        <v>15042.211420377696</v>
      </c>
      <c r="E21" s="11">
        <v>9081.9521416829357</v>
      </c>
      <c r="F21" s="11">
        <v>4891.4608405413155</v>
      </c>
      <c r="G21" s="11">
        <v>1068.7984381534452</v>
      </c>
      <c r="H21" s="11">
        <v>17033.800212435704</v>
      </c>
      <c r="I21" s="11">
        <v>3697.6439624357045</v>
      </c>
      <c r="J21" s="11">
        <v>-672.57554852532667</v>
      </c>
      <c r="K21" s="12">
        <v>13056.066299486936</v>
      </c>
      <c r="L21" s="11">
        <v>8396.9145064112472</v>
      </c>
      <c r="M21" s="11">
        <v>3509.9381707009684</v>
      </c>
      <c r="N21" s="11">
        <v>292.49484755841405</v>
      </c>
      <c r="O21" s="11">
        <v>14970.085618991721</v>
      </c>
      <c r="P21" s="11">
        <v>1633.9293689917213</v>
      </c>
      <c r="Q21" s="11">
        <v>-748.14665271743797</v>
      </c>
      <c r="R21" s="13">
        <v>17769.04554055777</v>
      </c>
      <c r="S21" s="11">
        <v>10057.420724698406</v>
      </c>
      <c r="T21" s="11">
        <v>6738.1657912334167</v>
      </c>
      <c r="U21" s="11">
        <v>973.45902462594665</v>
      </c>
      <c r="V21" s="11">
        <v>19887.115768992255</v>
      </c>
      <c r="W21" s="11">
        <v>6550.9595189922547</v>
      </c>
      <c r="X21" s="11">
        <v>-548.88253319342402</v>
      </c>
    </row>
    <row r="22" spans="1:24" x14ac:dyDescent="0.35">
      <c r="A22" t="s">
        <v>305</v>
      </c>
      <c r="B22" t="s">
        <v>44</v>
      </c>
      <c r="C22" t="s">
        <v>306</v>
      </c>
      <c r="D22" s="10">
        <v>15779.970187084558</v>
      </c>
      <c r="E22" s="11">
        <v>8565.9125693326496</v>
      </c>
      <c r="F22" s="11">
        <v>5757.4365098782146</v>
      </c>
      <c r="G22" s="11">
        <v>1456.6211078736935</v>
      </c>
      <c r="H22" s="11">
        <v>17869.238239854556</v>
      </c>
      <c r="I22" s="11">
        <v>4442.0799065212232</v>
      </c>
      <c r="J22" s="11">
        <v>-740.5187499894364</v>
      </c>
      <c r="K22" s="12">
        <v>13557.441441612884</v>
      </c>
      <c r="L22" s="11">
        <v>7688.6071766642408</v>
      </c>
      <c r="M22" s="11">
        <v>4725.3485194413406</v>
      </c>
      <c r="N22" s="11">
        <v>393.7790432867784</v>
      </c>
      <c r="O22" s="11">
        <v>15544.962356953334</v>
      </c>
      <c r="P22" s="11">
        <v>2117.8040236200013</v>
      </c>
      <c r="Q22" s="11">
        <v>-1007.9453007038974</v>
      </c>
      <c r="R22" s="13">
        <v>18275.966049077848</v>
      </c>
      <c r="S22" s="11">
        <v>9552.0851003428124</v>
      </c>
      <c r="T22" s="11">
        <v>6915.8973014428257</v>
      </c>
      <c r="U22" s="11">
        <v>1807.9836472922077</v>
      </c>
      <c r="V22" s="11">
        <v>20454.461202127928</v>
      </c>
      <c r="W22" s="11">
        <v>7027.3028687945953</v>
      </c>
      <c r="X22" s="11">
        <v>-465.32984694992047</v>
      </c>
    </row>
  </sheetData>
  <autoFilter ref="A6:X6" xr:uid="{A7309A64-2AB5-4A99-81B2-7069608BEE7C}">
    <sortState xmlns:xlrd2="http://schemas.microsoft.com/office/spreadsheetml/2017/richdata2" ref="A7:X22">
      <sortCondition ref="W6"/>
    </sortState>
  </autoFilter>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33F7C-2D51-4231-B24B-ADA0B0A2B0A3}">
  <dimension ref="A1:X21"/>
  <sheetViews>
    <sheetView workbookViewId="0">
      <selection activeCell="P7" sqref="P7:P15"/>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101</v>
      </c>
      <c r="B7" t="s">
        <v>35</v>
      </c>
      <c r="C7" t="s">
        <v>102</v>
      </c>
      <c r="D7" s="10">
        <v>12947.723736645776</v>
      </c>
      <c r="E7" s="11">
        <v>8581.2138920623802</v>
      </c>
      <c r="F7" s="11">
        <v>3502.4165568281446</v>
      </c>
      <c r="G7" s="11">
        <v>864.09328775524898</v>
      </c>
      <c r="H7" s="11">
        <v>14662.002359377677</v>
      </c>
      <c r="I7" s="11">
        <v>1718.5919427110111</v>
      </c>
      <c r="J7" s="11">
        <v>-927.47558551813199</v>
      </c>
      <c r="K7" s="12">
        <v>12636.475473935896</v>
      </c>
      <c r="L7" s="11">
        <v>8025.4241936560065</v>
      </c>
      <c r="M7" s="11">
        <v>3164.3560256424735</v>
      </c>
      <c r="N7" s="11">
        <v>263.69633547020612</v>
      </c>
      <c r="O7" s="11">
        <v>14488.982778414898</v>
      </c>
      <c r="P7" s="11">
        <v>1545.5723617482327</v>
      </c>
      <c r="Q7" s="11">
        <v>-801.6731121876619</v>
      </c>
      <c r="R7" s="13">
        <v>13227.414750254291</v>
      </c>
      <c r="S7" s="11">
        <v>9087.5446365629687</v>
      </c>
      <c r="T7" s="11">
        <v>3811.2075390909672</v>
      </c>
      <c r="U7" s="11">
        <v>328.66257460035519</v>
      </c>
      <c r="V7" s="11">
        <v>14804.122588484603</v>
      </c>
      <c r="W7" s="11">
        <v>1860.7121718179369</v>
      </c>
      <c r="X7" s="11">
        <v>-1053.562410952658</v>
      </c>
    </row>
    <row r="8" spans="1:24" x14ac:dyDescent="0.35">
      <c r="A8" t="s">
        <v>456</v>
      </c>
      <c r="B8" t="s">
        <v>35</v>
      </c>
      <c r="C8" t="s">
        <v>457</v>
      </c>
      <c r="D8" s="10">
        <v>14410.134012482136</v>
      </c>
      <c r="E8" s="11">
        <v>9037.5089448206982</v>
      </c>
      <c r="F8" s="11">
        <v>3923.0164282763762</v>
      </c>
      <c r="G8" s="11">
        <v>1449.6086393850617</v>
      </c>
      <c r="H8" s="11">
        <v>16318.035755734772</v>
      </c>
      <c r="I8" s="11">
        <v>3077.6711724014403</v>
      </c>
      <c r="J8" s="11">
        <v>-900.30367897232827</v>
      </c>
      <c r="K8" s="12">
        <v>14064.088386734546</v>
      </c>
      <c r="L8" s="11">
        <v>9287.5325519965172</v>
      </c>
      <c r="M8" s="11">
        <v>3466.1084554851368</v>
      </c>
      <c r="N8" s="11">
        <v>288.84237129042805</v>
      </c>
      <c r="O8" s="11">
        <v>16125.88374422983</v>
      </c>
      <c r="P8" s="11">
        <v>2885.5191608964979</v>
      </c>
      <c r="Q8" s="11">
        <v>-749.51974596938635</v>
      </c>
      <c r="R8" s="13">
        <v>14760.666901306504</v>
      </c>
      <c r="S8" s="11">
        <v>8875.922693544735</v>
      </c>
      <c r="T8" s="11">
        <v>4314.6531518303354</v>
      </c>
      <c r="U8" s="11">
        <v>1570.0910559314345</v>
      </c>
      <c r="V8" s="11">
        <v>16520.138395942238</v>
      </c>
      <c r="W8" s="11">
        <v>3279.7738126089062</v>
      </c>
      <c r="X8" s="11">
        <v>-1046.0387135657293</v>
      </c>
    </row>
    <row r="9" spans="1:24" x14ac:dyDescent="0.35">
      <c r="A9" t="s">
        <v>393</v>
      </c>
      <c r="B9" t="s">
        <v>35</v>
      </c>
      <c r="C9" t="s">
        <v>394</v>
      </c>
      <c r="D9" s="10">
        <v>15426.117633417338</v>
      </c>
      <c r="E9" s="11">
        <v>8855.4974411451349</v>
      </c>
      <c r="F9" s="11">
        <v>5399.9051713728068</v>
      </c>
      <c r="G9" s="11">
        <v>1170.715020899396</v>
      </c>
      <c r="H9" s="11">
        <v>17468.535608081795</v>
      </c>
      <c r="I9" s="11">
        <v>3217.5689414151275</v>
      </c>
      <c r="J9" s="11">
        <v>-800.09609516474848</v>
      </c>
      <c r="K9" s="12">
        <v>13821.798640865076</v>
      </c>
      <c r="L9" s="11">
        <v>8455.1306982071237</v>
      </c>
      <c r="M9" s="11">
        <v>4225.2186420362377</v>
      </c>
      <c r="N9" s="11">
        <v>352.10155350301983</v>
      </c>
      <c r="O9" s="11">
        <v>15848.074321615897</v>
      </c>
      <c r="P9" s="11">
        <v>1597.10765494923</v>
      </c>
      <c r="Q9" s="11">
        <v>-853.98610786706558</v>
      </c>
      <c r="R9" s="13">
        <v>17185.243117085778</v>
      </c>
      <c r="S9" s="11">
        <v>9312.8268924322892</v>
      </c>
      <c r="T9" s="11">
        <v>6666.3551170963319</v>
      </c>
      <c r="U9" s="11">
        <v>1206.0611075571567</v>
      </c>
      <c r="V9" s="11">
        <v>19233.724096642403</v>
      </c>
      <c r="W9" s="11">
        <v>4982.7574299757362</v>
      </c>
      <c r="X9" s="11">
        <v>-752.49322858899177</v>
      </c>
    </row>
    <row r="10" spans="1:24" x14ac:dyDescent="0.35">
      <c r="A10" t="s">
        <v>34</v>
      </c>
      <c r="B10" t="s">
        <v>35</v>
      </c>
      <c r="C10" t="s">
        <v>36</v>
      </c>
      <c r="D10" s="10">
        <v>14211.756534427323</v>
      </c>
      <c r="E10" s="11">
        <v>8905.4411012160181</v>
      </c>
      <c r="F10" s="11">
        <v>4124.553871292509</v>
      </c>
      <c r="G10" s="11">
        <v>1181.7615619187941</v>
      </c>
      <c r="H10" s="11">
        <v>16093.393099585501</v>
      </c>
      <c r="I10" s="11">
        <v>3279.3014329188336</v>
      </c>
      <c r="J10" s="11">
        <v>-951.44005299927994</v>
      </c>
      <c r="K10" s="12">
        <v>11721.994772353688</v>
      </c>
      <c r="L10" s="11">
        <v>7999.0948151692801</v>
      </c>
      <c r="M10" s="11">
        <v>2695.7949491130089</v>
      </c>
      <c r="N10" s="11">
        <v>224.64957909275074</v>
      </c>
      <c r="O10" s="11">
        <v>13440.43920598074</v>
      </c>
      <c r="P10" s="11">
        <v>626.34753931407249</v>
      </c>
      <c r="Q10" s="11">
        <v>-1277.2211038591631</v>
      </c>
      <c r="R10" s="13">
        <v>16515.753214451721</v>
      </c>
      <c r="S10" s="11">
        <v>9755.7897070757681</v>
      </c>
      <c r="T10" s="11">
        <v>5434.1531713550175</v>
      </c>
      <c r="U10" s="11">
        <v>1325.8103360209363</v>
      </c>
      <c r="V10" s="11">
        <v>18484.430997614367</v>
      </c>
      <c r="W10" s="11">
        <v>5670.3393309476996</v>
      </c>
      <c r="X10" s="11">
        <v>-713.05858047956826</v>
      </c>
    </row>
    <row r="11" spans="1:24" x14ac:dyDescent="0.35">
      <c r="A11" t="s">
        <v>146</v>
      </c>
      <c r="B11" t="s">
        <v>35</v>
      </c>
      <c r="C11" t="s">
        <v>147</v>
      </c>
      <c r="D11" s="10">
        <v>13778.570720563641</v>
      </c>
      <c r="E11" s="11">
        <v>7919.2027869069643</v>
      </c>
      <c r="F11" s="11">
        <v>3035.9008585315446</v>
      </c>
      <c r="G11" s="11">
        <v>2823.4670751251319</v>
      </c>
      <c r="H11" s="11">
        <v>15602.853483966268</v>
      </c>
      <c r="I11" s="11">
        <v>3382.6701506329355</v>
      </c>
      <c r="J11" s="11">
        <v>-611.64551943070546</v>
      </c>
      <c r="K11" s="12">
        <v>12892.334430313671</v>
      </c>
      <c r="L11" s="11">
        <v>7440.7121750900906</v>
      </c>
      <c r="M11" s="11">
        <v>2973.2348633752226</v>
      </c>
      <c r="N11" s="11">
        <v>247.76957194793522</v>
      </c>
      <c r="O11" s="11">
        <v>14782.350657797657</v>
      </c>
      <c r="P11" s="11">
        <v>2562.1673244643243</v>
      </c>
      <c r="Q11" s="11">
        <v>-229.75043918268057</v>
      </c>
      <c r="R11" s="13">
        <v>14720.984017006909</v>
      </c>
      <c r="S11" s="11">
        <v>8429.9498815808256</v>
      </c>
      <c r="T11" s="11">
        <v>3110.8109138812815</v>
      </c>
      <c r="U11" s="11">
        <v>3180.2232215448016</v>
      </c>
      <c r="V11" s="11">
        <v>16475.725311834132</v>
      </c>
      <c r="W11" s="11">
        <v>4255.5419785007998</v>
      </c>
      <c r="X11" s="11">
        <v>-978.750862035522</v>
      </c>
    </row>
    <row r="12" spans="1:24" x14ac:dyDescent="0.35">
      <c r="A12" t="s">
        <v>79</v>
      </c>
      <c r="B12" t="s">
        <v>35</v>
      </c>
      <c r="C12" t="s">
        <v>80</v>
      </c>
      <c r="D12" s="10">
        <v>15325.642343756663</v>
      </c>
      <c r="E12" s="11">
        <v>9089.1857714756534</v>
      </c>
      <c r="F12" s="11">
        <v>5089.2242594930494</v>
      </c>
      <c r="G12" s="11">
        <v>1147.2323127879611</v>
      </c>
      <c r="H12" s="11">
        <v>17354.757390070044</v>
      </c>
      <c r="I12" s="11">
        <v>3827.0178067367124</v>
      </c>
      <c r="J12" s="11">
        <v>-967.40688150397364</v>
      </c>
      <c r="K12" s="12">
        <v>12414.690702472326</v>
      </c>
      <c r="L12" s="11">
        <v>8782.2701581300644</v>
      </c>
      <c r="M12" s="11">
        <v>2829.6261837568727</v>
      </c>
      <c r="N12" s="11">
        <v>235.8021819797394</v>
      </c>
      <c r="O12" s="11">
        <v>14234.68435945477</v>
      </c>
      <c r="P12" s="11">
        <v>706.94477612143783</v>
      </c>
      <c r="Q12" s="11">
        <v>-1170.789676350887</v>
      </c>
      <c r="R12" s="13">
        <v>17310.339046677087</v>
      </c>
      <c r="S12" s="11">
        <v>9389.2131992681934</v>
      </c>
      <c r="T12" s="11">
        <v>6547.1459210819676</v>
      </c>
      <c r="U12" s="11">
        <v>1373.9799263269267</v>
      </c>
      <c r="V12" s="11">
        <v>19373.731461040996</v>
      </c>
      <c r="W12" s="11">
        <v>5845.9918777076637</v>
      </c>
      <c r="X12" s="11">
        <v>-937.02168145216274</v>
      </c>
    </row>
    <row r="13" spans="1:24" x14ac:dyDescent="0.35">
      <c r="A13" t="s">
        <v>555</v>
      </c>
      <c r="B13" t="s">
        <v>35</v>
      </c>
      <c r="C13" t="s">
        <v>556</v>
      </c>
      <c r="D13" s="10">
        <v>15491.378141828303</v>
      </c>
      <c r="E13" s="11">
        <v>9553.7765648657023</v>
      </c>
      <c r="F13" s="11">
        <v>4856.239154186479</v>
      </c>
      <c r="G13" s="11">
        <v>1081.3624227761222</v>
      </c>
      <c r="H13" s="11">
        <v>17542.436607806372</v>
      </c>
      <c r="I13" s="11">
        <v>4278.1241078063722</v>
      </c>
      <c r="J13" s="11">
        <v>-749.58100142951298</v>
      </c>
      <c r="K13" s="12">
        <v>15021.561149035884</v>
      </c>
      <c r="L13" s="11">
        <v>9705.5605243138034</v>
      </c>
      <c r="M13" s="11">
        <v>4201.0767220770167</v>
      </c>
      <c r="N13" s="11">
        <v>350.08972683975139</v>
      </c>
      <c r="O13" s="11">
        <v>17223.722013484545</v>
      </c>
      <c r="P13" s="11">
        <v>3959.4095134845447</v>
      </c>
      <c r="Q13" s="11">
        <v>-696.41398123035287</v>
      </c>
      <c r="R13" s="13">
        <v>15917.538924767274</v>
      </c>
      <c r="S13" s="11">
        <v>9454.1211181052404</v>
      </c>
      <c r="T13" s="11">
        <v>5406.7836177865656</v>
      </c>
      <c r="U13" s="11">
        <v>1056.634188875468</v>
      </c>
      <c r="V13" s="11">
        <v>17814.909564599533</v>
      </c>
      <c r="W13" s="11">
        <v>4550.597064599533</v>
      </c>
      <c r="X13" s="11">
        <v>-820.65076702042643</v>
      </c>
    </row>
    <row r="14" spans="1:24" x14ac:dyDescent="0.35">
      <c r="A14" t="s">
        <v>377</v>
      </c>
      <c r="B14" t="s">
        <v>35</v>
      </c>
      <c r="C14" t="s">
        <v>378</v>
      </c>
      <c r="D14" s="10">
        <v>15216.858305243781</v>
      </c>
      <c r="E14" s="11">
        <v>9530.6060576053751</v>
      </c>
      <c r="F14" s="11">
        <v>4754.4106498027641</v>
      </c>
      <c r="G14" s="11">
        <v>931.84159783564007</v>
      </c>
      <c r="H14" s="11">
        <v>17231.570344858057</v>
      </c>
      <c r="I14" s="11">
        <v>4345.6349281913899</v>
      </c>
      <c r="J14" s="11">
        <v>-737.70633163572347</v>
      </c>
      <c r="K14" s="12">
        <v>13739.030144105784</v>
      </c>
      <c r="L14" s="11">
        <v>9033.7022940731531</v>
      </c>
      <c r="M14" s="11">
        <v>4087.7538371559799</v>
      </c>
      <c r="N14" s="11">
        <v>340.64615309633166</v>
      </c>
      <c r="O14" s="11">
        <v>15753.171963231693</v>
      </c>
      <c r="P14" s="11">
        <v>2867.2365465650255</v>
      </c>
      <c r="Q14" s="11">
        <v>-654.89359754075667</v>
      </c>
      <c r="R14" s="13">
        <v>17158.673947793057</v>
      </c>
      <c r="S14" s="11">
        <v>10172.737633474962</v>
      </c>
      <c r="T14" s="11">
        <v>5635.529301672148</v>
      </c>
      <c r="U14" s="11">
        <v>1350.4070126459433</v>
      </c>
      <c r="V14" s="11">
        <v>19203.987882369987</v>
      </c>
      <c r="W14" s="11">
        <v>6318.0524657033202</v>
      </c>
      <c r="X14" s="11">
        <v>-816.81885051078825</v>
      </c>
    </row>
    <row r="15" spans="1:24" x14ac:dyDescent="0.35">
      <c r="A15" t="s">
        <v>510</v>
      </c>
      <c r="B15" t="s">
        <v>35</v>
      </c>
      <c r="C15" t="s">
        <v>511</v>
      </c>
      <c r="D15" s="10">
        <v>15583.290173638727</v>
      </c>
      <c r="E15" s="11">
        <v>9440.5865929362571</v>
      </c>
      <c r="F15" s="11">
        <v>5220.9372334194222</v>
      </c>
      <c r="G15" s="11">
        <v>921.76634728304543</v>
      </c>
      <c r="H15" s="11">
        <v>17646.517792628496</v>
      </c>
      <c r="I15" s="11">
        <v>4367.8365426284963</v>
      </c>
      <c r="J15" s="11">
        <v>-843.0840177665832</v>
      </c>
      <c r="K15" s="12">
        <v>14396.239067312281</v>
      </c>
      <c r="L15" s="11">
        <v>9106.477660406681</v>
      </c>
      <c r="M15" s="11">
        <v>4468.2945944773774</v>
      </c>
      <c r="N15" s="11">
        <v>372.35788287311476</v>
      </c>
      <c r="O15" s="11">
        <v>16506.727714580262</v>
      </c>
      <c r="P15" s="11">
        <v>3228.0464645802622</v>
      </c>
      <c r="Q15" s="11">
        <v>-694.63846882817779</v>
      </c>
      <c r="R15" s="13">
        <v>16683.461155519395</v>
      </c>
      <c r="S15" s="11">
        <v>9774.3191728206948</v>
      </c>
      <c r="T15" s="11">
        <v>5896.2983011863007</v>
      </c>
      <c r="U15" s="11">
        <v>1012.8436815123995</v>
      </c>
      <c r="V15" s="11">
        <v>18672.129725257306</v>
      </c>
      <c r="W15" s="11">
        <v>5393.4484752573062</v>
      </c>
      <c r="X15" s="11">
        <v>-1008.6077981072067</v>
      </c>
    </row>
    <row r="16" spans="1:24" x14ac:dyDescent="0.35">
      <c r="A16" t="s">
        <v>331</v>
      </c>
      <c r="B16" t="s">
        <v>35</v>
      </c>
      <c r="C16" t="s">
        <v>332</v>
      </c>
      <c r="D16" s="10">
        <v>15721.466870803299</v>
      </c>
      <c r="E16" s="11">
        <v>8966.471180038965</v>
      </c>
      <c r="F16" s="11">
        <v>5580.3704591674532</v>
      </c>
      <c r="G16" s="11">
        <v>1174.6252315968784</v>
      </c>
      <c r="H16" s="11">
        <v>17802.989084497658</v>
      </c>
      <c r="I16" s="11">
        <v>4586.5724178309902</v>
      </c>
      <c r="J16" s="11">
        <v>-646.12041447230695</v>
      </c>
      <c r="K16" s="12">
        <v>13608.087388035992</v>
      </c>
      <c r="L16" s="11">
        <v>8350.8253978744342</v>
      </c>
      <c r="M16" s="11">
        <v>3885.4016972268219</v>
      </c>
      <c r="N16" s="11">
        <v>323.78347476890184</v>
      </c>
      <c r="O16" s="11">
        <v>15603.03299912207</v>
      </c>
      <c r="P16" s="11">
        <v>2386.6163324554018</v>
      </c>
      <c r="Q16" s="11">
        <v>-727.6732160744159</v>
      </c>
      <c r="R16" s="13">
        <v>17947.522342515786</v>
      </c>
      <c r="S16" s="11">
        <v>9626.0063898315584</v>
      </c>
      <c r="T16" s="11">
        <v>7347.9770511277311</v>
      </c>
      <c r="U16" s="11">
        <v>973.53890155649754</v>
      </c>
      <c r="V16" s="11">
        <v>20086.867005743668</v>
      </c>
      <c r="W16" s="11">
        <v>6870.4503390770005</v>
      </c>
      <c r="X16" s="11">
        <v>-593.72367010544986</v>
      </c>
    </row>
    <row r="17" spans="1:24" x14ac:dyDescent="0.35">
      <c r="A17" t="s">
        <v>144</v>
      </c>
      <c r="B17" t="s">
        <v>35</v>
      </c>
      <c r="C17" t="s">
        <v>145</v>
      </c>
      <c r="D17" s="10">
        <v>15775.646159568098</v>
      </c>
      <c r="E17" s="11">
        <v>10137.654678896519</v>
      </c>
      <c r="F17" s="11">
        <v>4284.2855656685742</v>
      </c>
      <c r="G17" s="11">
        <v>1353.7059150030061</v>
      </c>
      <c r="H17" s="11">
        <v>17864.341711094916</v>
      </c>
      <c r="I17" s="11">
        <v>4748.5062944282508</v>
      </c>
      <c r="J17" s="11">
        <v>-408.36671698984719</v>
      </c>
      <c r="K17" s="12">
        <v>12885.866285934613</v>
      </c>
      <c r="L17" s="11">
        <v>8600.688034543602</v>
      </c>
      <c r="M17" s="11">
        <v>2731.9975064750183</v>
      </c>
      <c r="N17" s="11">
        <v>227.66645887291818</v>
      </c>
      <c r="O17" s="11">
        <v>14774.934283452629</v>
      </c>
      <c r="P17" s="11">
        <v>1659.0988667859638</v>
      </c>
      <c r="Q17" s="11">
        <v>-593.31950248198336</v>
      </c>
      <c r="R17" s="13">
        <v>18066.150912452973</v>
      </c>
      <c r="S17" s="11">
        <v>11359.085193337438</v>
      </c>
      <c r="T17" s="11">
        <v>5506.9997587268163</v>
      </c>
      <c r="U17" s="11">
        <v>1200.0659603887177</v>
      </c>
      <c r="V17" s="11">
        <v>20219.636101217366</v>
      </c>
      <c r="W17" s="11">
        <v>7103.8006845507007</v>
      </c>
      <c r="X17" s="11">
        <v>-355.31689456893946</v>
      </c>
    </row>
    <row r="18" spans="1:24" x14ac:dyDescent="0.35">
      <c r="A18" t="s">
        <v>579</v>
      </c>
      <c r="B18" t="s">
        <v>35</v>
      </c>
      <c r="C18" t="s">
        <v>580</v>
      </c>
      <c r="D18" s="10">
        <v>16208.678342641511</v>
      </c>
      <c r="E18" s="11">
        <v>9542.2563499591615</v>
      </c>
      <c r="F18" s="11">
        <v>5577.7250209308868</v>
      </c>
      <c r="G18" s="11">
        <v>1088.6969717514646</v>
      </c>
      <c r="H18" s="11">
        <v>18354.707355207247</v>
      </c>
      <c r="I18" s="11">
        <v>5349.0323552072477</v>
      </c>
      <c r="J18" s="11">
        <v>-672.47820968426277</v>
      </c>
      <c r="K18" s="12">
        <v>15316.438764384242</v>
      </c>
      <c r="L18" s="11">
        <v>9225.4375496915145</v>
      </c>
      <c r="M18" s="11">
        <v>4494.7428668780467</v>
      </c>
      <c r="N18" s="11">
        <v>374.56190557317058</v>
      </c>
      <c r="O18" s="11">
        <v>17561.828687242974</v>
      </c>
      <c r="P18" s="11">
        <v>4556.1536872429751</v>
      </c>
      <c r="Q18" s="11">
        <v>-594.4738026314626</v>
      </c>
      <c r="R18" s="13">
        <v>17039.01496192101</v>
      </c>
      <c r="S18" s="11">
        <v>9868.757004802399</v>
      </c>
      <c r="T18" s="11">
        <v>6467.7107231316832</v>
      </c>
      <c r="U18" s="11">
        <v>702.5472339869242</v>
      </c>
      <c r="V18" s="11">
        <v>19070.065545381993</v>
      </c>
      <c r="W18" s="11">
        <v>6064.3905453819934</v>
      </c>
      <c r="X18" s="11">
        <v>-769.74636775852923</v>
      </c>
    </row>
    <row r="19" spans="1:24" x14ac:dyDescent="0.35">
      <c r="A19" t="s">
        <v>573</v>
      </c>
      <c r="B19" t="s">
        <v>35</v>
      </c>
      <c r="C19" t="s">
        <v>574</v>
      </c>
      <c r="D19" s="10">
        <v>17105.43908791323</v>
      </c>
      <c r="E19" s="11">
        <v>9923.6192113739071</v>
      </c>
      <c r="F19" s="11">
        <v>6105.4033202914188</v>
      </c>
      <c r="G19" s="11">
        <v>1076.4165562479056</v>
      </c>
      <c r="H19" s="11">
        <v>19370.199223152944</v>
      </c>
      <c r="I19" s="11">
        <v>5770.6158898196118</v>
      </c>
      <c r="J19" s="11">
        <v>-477.66378553851609</v>
      </c>
      <c r="K19" s="12">
        <v>15225.061510927708</v>
      </c>
      <c r="L19" s="11">
        <v>9325.0431454121917</v>
      </c>
      <c r="M19" s="11">
        <v>4639.3904957289806</v>
      </c>
      <c r="N19" s="11">
        <v>386.61587464408171</v>
      </c>
      <c r="O19" s="11">
        <v>17457.055528429712</v>
      </c>
      <c r="P19" s="11">
        <v>3857.4721950963794</v>
      </c>
      <c r="Q19" s="11">
        <v>-543.60371646175918</v>
      </c>
      <c r="R19" s="13">
        <v>19108.208005704586</v>
      </c>
      <c r="S19" s="11">
        <v>10594.849083171206</v>
      </c>
      <c r="T19" s="11">
        <v>7612.4383257736818</v>
      </c>
      <c r="U19" s="11">
        <v>900.92059675969892</v>
      </c>
      <c r="V19" s="11">
        <v>21385.906399984571</v>
      </c>
      <c r="W19" s="11">
        <v>7786.3230666512391</v>
      </c>
      <c r="X19" s="11">
        <v>-429.94769952866409</v>
      </c>
    </row>
    <row r="20" spans="1:24" x14ac:dyDescent="0.35">
      <c r="A20" t="s">
        <v>506</v>
      </c>
      <c r="B20" t="s">
        <v>35</v>
      </c>
      <c r="C20" t="s">
        <v>507</v>
      </c>
      <c r="D20" s="10">
        <v>16434.778656301878</v>
      </c>
      <c r="E20" s="11">
        <v>10322.051993867712</v>
      </c>
      <c r="F20" s="11">
        <v>4507.9076601713286</v>
      </c>
      <c r="G20" s="11">
        <v>1604.8190022628387</v>
      </c>
      <c r="H20" s="11">
        <v>18610.743350396249</v>
      </c>
      <c r="I20" s="11">
        <v>6127.1329337295829</v>
      </c>
      <c r="J20" s="11">
        <v>-369.26946898608912</v>
      </c>
      <c r="K20" s="12">
        <v>14380.273430362291</v>
      </c>
      <c r="L20" s="11">
        <v>9430.4920835132289</v>
      </c>
      <c r="M20" s="11">
        <v>3346.480488818228</v>
      </c>
      <c r="N20" s="11">
        <v>278.87337406818568</v>
      </c>
      <c r="O20" s="11">
        <v>16488.421515253405</v>
      </c>
      <c r="P20" s="11">
        <v>4004.8110985867388</v>
      </c>
      <c r="Q20" s="11">
        <v>-535.04566510888617</v>
      </c>
      <c r="R20" s="13">
        <v>18103.40385080842</v>
      </c>
      <c r="S20" s="11">
        <v>11059.510661331376</v>
      </c>
      <c r="T20" s="11">
        <v>5431.174777248244</v>
      </c>
      <c r="U20" s="11">
        <v>1612.7184122288002</v>
      </c>
      <c r="V20" s="11">
        <v>20261.329589824782</v>
      </c>
      <c r="W20" s="11">
        <v>7777.7191731581152</v>
      </c>
      <c r="X20" s="11">
        <v>-307.76801098363831</v>
      </c>
    </row>
    <row r="21" spans="1:24" x14ac:dyDescent="0.35">
      <c r="A21" t="s">
        <v>601</v>
      </c>
      <c r="B21" t="s">
        <v>35</v>
      </c>
      <c r="C21" t="s">
        <v>602</v>
      </c>
      <c r="D21" s="10">
        <v>18534.727102513618</v>
      </c>
      <c r="E21" s="11">
        <v>10767.75928038878</v>
      </c>
      <c r="F21" s="11">
        <v>6037.8099869490588</v>
      </c>
      <c r="G21" s="11">
        <v>1729.1578351757778</v>
      </c>
      <c r="H21" s="11">
        <v>20988.724970886422</v>
      </c>
      <c r="I21" s="11">
        <v>8054.8937208864227</v>
      </c>
      <c r="J21" s="11">
        <v>-289.57073854685768</v>
      </c>
      <c r="K21" s="12">
        <v>16615.835164446868</v>
      </c>
      <c r="L21" s="11">
        <v>10257.711815872299</v>
      </c>
      <c r="M21" s="11">
        <v>4859.5955752389391</v>
      </c>
      <c r="N21" s="11">
        <v>404.96629793657826</v>
      </c>
      <c r="O21" s="11">
        <v>19051.71659955478</v>
      </c>
      <c r="P21" s="11">
        <v>6117.885349554781</v>
      </c>
      <c r="Q21" s="11">
        <v>-272.58643297676281</v>
      </c>
      <c r="R21" s="13">
        <v>19416.300114345202</v>
      </c>
      <c r="S21" s="11">
        <v>11010.465506046583</v>
      </c>
      <c r="T21" s="11">
        <v>6571.4365391507345</v>
      </c>
      <c r="U21" s="11">
        <v>1834.398069147881</v>
      </c>
      <c r="V21" s="11">
        <v>21730.723087975148</v>
      </c>
      <c r="W21" s="11">
        <v>8796.8918379751485</v>
      </c>
      <c r="X21" s="11">
        <v>-445.52772081449621</v>
      </c>
    </row>
  </sheetData>
  <autoFilter ref="A6:X6" xr:uid="{48333F7C-2D51-4231-B24B-ADA0B0A2B0A3}">
    <sortState xmlns:xlrd2="http://schemas.microsoft.com/office/spreadsheetml/2017/richdata2" ref="A7:X21">
      <sortCondition ref="I6"/>
    </sortState>
  </autoFilter>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8736C-325A-4955-A27D-A8C2DAA2A59F}">
  <dimension ref="A1:X13"/>
  <sheetViews>
    <sheetView topLeftCell="B3" workbookViewId="0">
      <selection activeCell="Q20" sqref="Q20"/>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177</v>
      </c>
      <c r="B7" t="s">
        <v>84</v>
      </c>
      <c r="C7" t="s">
        <v>178</v>
      </c>
      <c r="D7" s="10">
        <v>14412.419104208666</v>
      </c>
      <c r="E7" s="11">
        <v>9279.4151787047431</v>
      </c>
      <c r="F7" s="11">
        <v>4001.0490651170571</v>
      </c>
      <c r="G7" s="11">
        <v>1131.9548603868645</v>
      </c>
      <c r="H7" s="11">
        <v>16320.623393605894</v>
      </c>
      <c r="I7" s="11">
        <v>2792.8838102725622</v>
      </c>
      <c r="J7" s="11">
        <v>-1068.0161131314744</v>
      </c>
      <c r="K7" s="12">
        <v>13081.382629814119</v>
      </c>
      <c r="L7" s="11">
        <v>8795.664033381543</v>
      </c>
      <c r="M7" s="11">
        <v>3331.7164291485838</v>
      </c>
      <c r="N7" s="11">
        <v>277.643035762382</v>
      </c>
      <c r="O7" s="11">
        <v>14999.113323344871</v>
      </c>
      <c r="P7" s="11">
        <v>1471.3737400115388</v>
      </c>
      <c r="Q7" s="11">
        <v>-1069.8767576704486</v>
      </c>
      <c r="R7" s="13">
        <v>15626.784070118074</v>
      </c>
      <c r="S7" s="11">
        <v>9729.8283746284669</v>
      </c>
      <c r="T7" s="11">
        <v>4604.4295595736849</v>
      </c>
      <c r="U7" s="11">
        <v>1292.5261359159183</v>
      </c>
      <c r="V7" s="11">
        <v>17489.496731276147</v>
      </c>
      <c r="W7" s="11">
        <v>3961.7571479428152</v>
      </c>
      <c r="X7" s="11">
        <v>-1103.1505174731574</v>
      </c>
    </row>
    <row r="8" spans="1:24" x14ac:dyDescent="0.35">
      <c r="A8" t="s">
        <v>478</v>
      </c>
      <c r="B8" t="s">
        <v>84</v>
      </c>
      <c r="C8" t="s">
        <v>479</v>
      </c>
      <c r="D8" s="10">
        <v>15214.060793223018</v>
      </c>
      <c r="E8" s="11">
        <v>9260.9024298472013</v>
      </c>
      <c r="F8" s="11">
        <v>5174.4369082870244</v>
      </c>
      <c r="G8" s="11">
        <v>778.72145508879282</v>
      </c>
      <c r="H8" s="11">
        <v>17228.402442245748</v>
      </c>
      <c r="I8" s="11">
        <v>3006.1732755790817</v>
      </c>
      <c r="J8" s="11">
        <v>-916.74479587660244</v>
      </c>
      <c r="K8" s="12">
        <v>14171.34409507023</v>
      </c>
      <c r="L8" s="11">
        <v>9035.0325406079864</v>
      </c>
      <c r="M8" s="11">
        <v>4236.7515244470669</v>
      </c>
      <c r="N8" s="11">
        <v>353.0626270372556</v>
      </c>
      <c r="O8" s="11">
        <v>16248.863139407526</v>
      </c>
      <c r="P8" s="11">
        <v>2026.6339727408595</v>
      </c>
      <c r="Q8" s="11">
        <v>-883.01696284408899</v>
      </c>
      <c r="R8" s="13">
        <v>16270.81186668695</v>
      </c>
      <c r="S8" s="11">
        <v>9548.6190033778403</v>
      </c>
      <c r="T8" s="11">
        <v>6040.8784635596376</v>
      </c>
      <c r="U8" s="11">
        <v>681.31439974947341</v>
      </c>
      <c r="V8" s="11">
        <v>18210.292641196036</v>
      </c>
      <c r="W8" s="11">
        <v>3988.0634745293701</v>
      </c>
      <c r="X8" s="11">
        <v>-964.05780573782613</v>
      </c>
    </row>
    <row r="9" spans="1:24" x14ac:dyDescent="0.35">
      <c r="A9" t="s">
        <v>83</v>
      </c>
      <c r="B9" t="s">
        <v>84</v>
      </c>
      <c r="C9" t="s">
        <v>85</v>
      </c>
      <c r="D9" s="10">
        <v>14358.654709412896</v>
      </c>
      <c r="E9" s="11">
        <v>9132.0711792441161</v>
      </c>
      <c r="F9" s="11">
        <v>4335.1994008851407</v>
      </c>
      <c r="G9" s="11">
        <v>891.38412928363914</v>
      </c>
      <c r="H9" s="11">
        <v>16259.740592939164</v>
      </c>
      <c r="I9" s="11">
        <v>2454.2051762724986</v>
      </c>
      <c r="J9" s="11">
        <v>-1148.6476807085473</v>
      </c>
      <c r="K9" s="12">
        <v>12428.448100660928</v>
      </c>
      <c r="L9" s="11">
        <v>8338.2792573287534</v>
      </c>
      <c r="M9" s="11">
        <v>3231.3991619718017</v>
      </c>
      <c r="N9" s="11">
        <v>269.28326349765013</v>
      </c>
      <c r="O9" s="11">
        <v>14250.458592217821</v>
      </c>
      <c r="P9" s="11">
        <v>444.92317555115551</v>
      </c>
      <c r="Q9" s="11">
        <v>-1242.8838994687449</v>
      </c>
      <c r="R9" s="13">
        <v>15985.803326710748</v>
      </c>
      <c r="S9" s="11">
        <v>9807.7415784982113</v>
      </c>
      <c r="T9" s="11">
        <v>5257.8751134987524</v>
      </c>
      <c r="U9" s="11">
        <v>920.18663471378488</v>
      </c>
      <c r="V9" s="11">
        <v>17891.31108325467</v>
      </c>
      <c r="W9" s="11">
        <v>4085.7756665880042</v>
      </c>
      <c r="X9" s="11">
        <v>-1131.3374445920454</v>
      </c>
    </row>
    <row r="10" spans="1:24" x14ac:dyDescent="0.35">
      <c r="A10" t="s">
        <v>541</v>
      </c>
      <c r="B10" t="s">
        <v>84</v>
      </c>
      <c r="C10" t="s">
        <v>542</v>
      </c>
      <c r="D10" s="10">
        <v>15374.521840950425</v>
      </c>
      <c r="E10" s="11">
        <v>9130.9720157269185</v>
      </c>
      <c r="F10" s="11">
        <v>4951.1316679034107</v>
      </c>
      <c r="G10" s="11">
        <v>1292.4181573200951</v>
      </c>
      <c r="H10" s="11">
        <v>17410.108532692262</v>
      </c>
      <c r="I10" s="11">
        <v>3714.7335326922621</v>
      </c>
      <c r="J10" s="11">
        <v>-753.39188654639474</v>
      </c>
      <c r="K10" s="12">
        <v>14685.520154175887</v>
      </c>
      <c r="L10" s="11">
        <v>9054.7900326502004</v>
      </c>
      <c r="M10" s="11">
        <v>4256.3351802023853</v>
      </c>
      <c r="N10" s="11">
        <v>354.69459835019876</v>
      </c>
      <c r="O10" s="11">
        <v>16838.417408778074</v>
      </c>
      <c r="P10" s="11">
        <v>3143.0424087780739</v>
      </c>
      <c r="Q10" s="11">
        <v>-649.00500877229933</v>
      </c>
      <c r="R10" s="13">
        <v>16299.995612504734</v>
      </c>
      <c r="S10" s="11">
        <v>9265.1629788730152</v>
      </c>
      <c r="T10" s="11">
        <v>5839.1414991793326</v>
      </c>
      <c r="U10" s="11">
        <v>1195.6911344523849</v>
      </c>
      <c r="V10" s="11">
        <v>18242.955089515297</v>
      </c>
      <c r="W10" s="11">
        <v>4547.580089515297</v>
      </c>
      <c r="X10" s="11">
        <v>-829.28137152302952</v>
      </c>
    </row>
    <row r="11" spans="1:24" x14ac:dyDescent="0.35">
      <c r="A11" t="s">
        <v>486</v>
      </c>
      <c r="B11" t="s">
        <v>84</v>
      </c>
      <c r="C11" t="s">
        <v>487</v>
      </c>
      <c r="D11" s="10">
        <v>15420.568424961077</v>
      </c>
      <c r="E11" s="11">
        <v>9595.3719211395655</v>
      </c>
      <c r="F11" s="11">
        <v>4567.7658100647932</v>
      </c>
      <c r="G11" s="11">
        <v>1257.4306937567187</v>
      </c>
      <c r="H11" s="11">
        <v>17462.251684425926</v>
      </c>
      <c r="I11" s="11">
        <v>3900.9850177592598</v>
      </c>
      <c r="J11" s="11">
        <v>-830.10487186848331</v>
      </c>
      <c r="K11" s="12">
        <v>14224.226921925081</v>
      </c>
      <c r="L11" s="11">
        <v>9505.3890587535225</v>
      </c>
      <c r="M11" s="11">
        <v>3687.4811785530255</v>
      </c>
      <c r="N11" s="11">
        <v>307.29009821275213</v>
      </c>
      <c r="O11" s="11">
        <v>16309.498588679298</v>
      </c>
      <c r="P11" s="11">
        <v>2748.2319220126319</v>
      </c>
      <c r="Q11" s="11">
        <v>-864.11059131029833</v>
      </c>
      <c r="R11" s="13">
        <v>16488.403302136841</v>
      </c>
      <c r="S11" s="11">
        <v>9696.1785330499224</v>
      </c>
      <c r="T11" s="11">
        <v>5337.0279232293469</v>
      </c>
      <c r="U11" s="11">
        <v>1455.1968458575693</v>
      </c>
      <c r="V11" s="11">
        <v>18453.820975751554</v>
      </c>
      <c r="W11" s="11">
        <v>4892.5543090848878</v>
      </c>
      <c r="X11" s="11">
        <v>-837.64423114719102</v>
      </c>
    </row>
    <row r="12" spans="1:24" x14ac:dyDescent="0.35">
      <c r="A12" t="s">
        <v>539</v>
      </c>
      <c r="B12" t="s">
        <v>84</v>
      </c>
      <c r="C12" t="s">
        <v>540</v>
      </c>
      <c r="D12" s="10">
        <v>16297.943833948309</v>
      </c>
      <c r="E12" s="11">
        <v>9509.4662883383844</v>
      </c>
      <c r="F12" s="11">
        <v>5679.3724008633244</v>
      </c>
      <c r="G12" s="11">
        <v>1109.1051447466016</v>
      </c>
      <c r="H12" s="11">
        <v>18455.791597563068</v>
      </c>
      <c r="I12" s="11">
        <v>4291.0374308964019</v>
      </c>
      <c r="J12" s="11">
        <v>-678.86672081513825</v>
      </c>
      <c r="K12" s="12">
        <v>14637.523487743665</v>
      </c>
      <c r="L12" s="11">
        <v>9229.5586031888924</v>
      </c>
      <c r="M12" s="11">
        <v>4347.6393282861618</v>
      </c>
      <c r="N12" s="11">
        <v>362.30327735718015</v>
      </c>
      <c r="O12" s="11">
        <v>16783.384431046888</v>
      </c>
      <c r="P12" s="11">
        <v>2618.6302643802228</v>
      </c>
      <c r="Q12" s="11">
        <v>-760.49966372045128</v>
      </c>
      <c r="R12" s="13">
        <v>17959.130715254589</v>
      </c>
      <c r="S12" s="11">
        <v>9838.5388437968923</v>
      </c>
      <c r="T12" s="11">
        <v>6958.1138696215639</v>
      </c>
      <c r="U12" s="11">
        <v>1162.4780018361284</v>
      </c>
      <c r="V12" s="11">
        <v>20099.859096512937</v>
      </c>
      <c r="W12" s="11">
        <v>5935.1049298462713</v>
      </c>
      <c r="X12" s="11">
        <v>-627.70600776992433</v>
      </c>
    </row>
    <row r="13" spans="1:24" x14ac:dyDescent="0.35">
      <c r="A13" t="s">
        <v>514</v>
      </c>
      <c r="B13" t="s">
        <v>84</v>
      </c>
      <c r="C13" t="s">
        <v>515</v>
      </c>
      <c r="D13" s="10">
        <v>16384.237092546147</v>
      </c>
      <c r="E13" s="11">
        <v>9561.4379908877763</v>
      </c>
      <c r="F13" s="11">
        <v>5572.4568662210577</v>
      </c>
      <c r="G13" s="11">
        <v>1250.3422354373154</v>
      </c>
      <c r="H13" s="11">
        <v>18553.51008359926</v>
      </c>
      <c r="I13" s="11">
        <v>4249.8580002659255</v>
      </c>
      <c r="J13" s="11">
        <v>-547.41612331967553</v>
      </c>
      <c r="K13" s="12">
        <v>14412.536501866909</v>
      </c>
      <c r="L13" s="11">
        <v>8892.3903165113297</v>
      </c>
      <c r="M13" s="11">
        <v>4237.6282199555017</v>
      </c>
      <c r="N13" s="11">
        <v>353.13568499629179</v>
      </c>
      <c r="O13" s="11">
        <v>16525.4143530406</v>
      </c>
      <c r="P13" s="11">
        <v>2221.7622697072657</v>
      </c>
      <c r="Q13" s="11">
        <v>-594.43674558187558</v>
      </c>
      <c r="R13" s="13">
        <v>18330.207215327555</v>
      </c>
      <c r="S13" s="11">
        <v>10245.452941960104</v>
      </c>
      <c r="T13" s="11">
        <v>6857.1802510907801</v>
      </c>
      <c r="U13" s="11">
        <v>1227.5740222766701</v>
      </c>
      <c r="V13" s="11">
        <v>20515.167915394599</v>
      </c>
      <c r="W13" s="11">
        <v>6211.5158320612645</v>
      </c>
      <c r="X13" s="11">
        <v>-540.9628631219166</v>
      </c>
    </row>
  </sheetData>
  <autoFilter ref="A6:X6" xr:uid="{D8E8736C-325A-4955-A27D-A8C2DAA2A59F}">
    <sortState xmlns:xlrd2="http://schemas.microsoft.com/office/spreadsheetml/2017/richdata2" ref="A7:X13">
      <sortCondition ref="W6"/>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C56AB-EBDD-49AB-A01F-58AB3D5EAFF1}">
  <dimension ref="A1:AF303"/>
  <sheetViews>
    <sheetView topLeftCell="A6" workbookViewId="0">
      <selection activeCell="AB16" sqref="AB16"/>
    </sheetView>
  </sheetViews>
  <sheetFormatPr defaultRowHeight="14.5" x14ac:dyDescent="0.35"/>
  <cols>
    <col min="1" max="1" width="10.54296875" customWidth="1"/>
    <col min="2" max="2" width="16.08984375" customWidth="1"/>
    <col min="3" max="3" width="15.81640625" customWidth="1"/>
    <col min="4" max="4" width="14.6328125" style="5" customWidth="1"/>
    <col min="5" max="5" width="13.26953125" customWidth="1"/>
    <col min="6" max="6" width="16.90625" customWidth="1"/>
    <col min="7" max="7" width="10.54296875" customWidth="1"/>
    <col min="8" max="9" width="13.08984375" customWidth="1"/>
    <col min="10" max="10" width="14.1796875" style="15" customWidth="1"/>
    <col min="11" max="11" width="14.1796875" customWidth="1"/>
    <col min="12" max="12" width="14.81640625" customWidth="1"/>
    <col min="13" max="13" width="13.54296875" style="3" customWidth="1"/>
    <col min="14" max="14" width="11.453125" customWidth="1"/>
    <col min="15" max="15" width="14.81640625" customWidth="1"/>
    <col min="16" max="16" width="12.26953125" customWidth="1"/>
    <col min="17" max="17" width="14.6328125" customWidth="1"/>
    <col min="18" max="18" width="13.81640625" customWidth="1"/>
    <col min="19" max="19" width="15.81640625" style="15" customWidth="1"/>
    <col min="20" max="20" width="15.81640625" customWidth="1"/>
    <col min="21" max="21" width="15.36328125" customWidth="1"/>
    <col min="22" max="22" width="13.7265625" style="2" customWidth="1"/>
    <col min="23" max="23" width="9.90625" customWidth="1"/>
    <col min="24" max="24" width="13.6328125" customWidth="1"/>
    <col min="25" max="25" width="10.90625" customWidth="1"/>
    <col min="26" max="26" width="14.81640625" customWidth="1"/>
    <col min="27" max="27" width="15.453125" customWidth="1"/>
    <col min="28" max="28" width="18.7265625" style="15" customWidth="1"/>
    <col min="29" max="29" width="15.26953125" customWidth="1"/>
    <col min="30" max="30" width="15.08984375" customWidth="1"/>
  </cols>
  <sheetData>
    <row r="1" spans="1:32" x14ac:dyDescent="0.35">
      <c r="A1" t="s">
        <v>0</v>
      </c>
    </row>
    <row r="2" spans="1:32" x14ac:dyDescent="0.35">
      <c r="A2" t="s">
        <v>1</v>
      </c>
    </row>
    <row r="4" spans="1:32" x14ac:dyDescent="0.35">
      <c r="D4" s="9" t="s">
        <v>607</v>
      </c>
      <c r="M4" s="7" t="s">
        <v>2</v>
      </c>
      <c r="V4" s="8" t="s">
        <v>3</v>
      </c>
    </row>
    <row r="5" spans="1:32" x14ac:dyDescent="0.35">
      <c r="D5" s="5" t="s">
        <v>618</v>
      </c>
      <c r="H5" s="1"/>
      <c r="I5" s="1"/>
      <c r="M5" s="3" t="s">
        <v>4</v>
      </c>
      <c r="V5" s="2" t="s">
        <v>4</v>
      </c>
    </row>
    <row r="6" spans="1:32" ht="101.5" x14ac:dyDescent="0.35">
      <c r="A6" t="s">
        <v>605</v>
      </c>
      <c r="B6" t="s">
        <v>5</v>
      </c>
      <c r="C6" t="s">
        <v>606</v>
      </c>
      <c r="D6" s="6" t="s">
        <v>6</v>
      </c>
      <c r="E6" s="1" t="s">
        <v>608</v>
      </c>
      <c r="F6" t="s">
        <v>609</v>
      </c>
      <c r="G6" s="1" t="s">
        <v>610</v>
      </c>
      <c r="H6" s="1" t="s">
        <v>614</v>
      </c>
      <c r="I6" s="1" t="s">
        <v>619</v>
      </c>
      <c r="J6" s="16" t="s">
        <v>620</v>
      </c>
      <c r="K6" s="1" t="s">
        <v>621</v>
      </c>
      <c r="L6" s="1" t="s">
        <v>612</v>
      </c>
      <c r="M6" s="18" t="s">
        <v>613</v>
      </c>
      <c r="N6" s="1" t="s">
        <v>608</v>
      </c>
      <c r="O6" s="1" t="s">
        <v>8</v>
      </c>
      <c r="P6" s="1" t="s">
        <v>9</v>
      </c>
      <c r="Q6" s="1" t="s">
        <v>615</v>
      </c>
      <c r="R6" s="1" t="s">
        <v>619</v>
      </c>
      <c r="S6" s="16" t="s">
        <v>611</v>
      </c>
      <c r="T6" s="1" t="s">
        <v>622</v>
      </c>
      <c r="U6" s="1" t="s">
        <v>612</v>
      </c>
      <c r="V6" s="14" t="s">
        <v>7</v>
      </c>
      <c r="W6" s="1" t="s">
        <v>616</v>
      </c>
      <c r="X6" s="1" t="s">
        <v>609</v>
      </c>
      <c r="Y6" s="1" t="s">
        <v>610</v>
      </c>
      <c r="Z6" s="1" t="s">
        <v>617</v>
      </c>
      <c r="AA6" s="1" t="s">
        <v>619</v>
      </c>
      <c r="AB6" s="16" t="s">
        <v>611</v>
      </c>
      <c r="AC6" s="1" t="s">
        <v>621</v>
      </c>
      <c r="AD6" s="1" t="s">
        <v>612</v>
      </c>
      <c r="AE6" s="1"/>
      <c r="AF6" s="1"/>
    </row>
    <row r="7" spans="1:32" x14ac:dyDescent="0.35">
      <c r="A7" t="s">
        <v>192</v>
      </c>
      <c r="B7" t="s">
        <v>11</v>
      </c>
      <c r="C7" t="s">
        <v>193</v>
      </c>
      <c r="D7" s="10">
        <v>15438.892722103134</v>
      </c>
      <c r="E7" s="11">
        <v>8624.4716080217331</v>
      </c>
      <c r="F7" s="11">
        <v>5779.8243241841701</v>
      </c>
      <c r="G7" s="11">
        <v>1034.5967898972306</v>
      </c>
      <c r="H7" s="11">
        <v>17483.00211850959</v>
      </c>
      <c r="I7" s="11">
        <v>18025.158333333333</v>
      </c>
      <c r="J7" s="17">
        <v>-542.15621482374263</v>
      </c>
      <c r="K7" s="11">
        <f>(J7*12)/365</f>
        <v>-17.824313912013455</v>
      </c>
      <c r="L7" s="11">
        <v>-1430.4772833865809</v>
      </c>
      <c r="M7" s="12">
        <v>13141.322851209199</v>
      </c>
      <c r="N7" s="11">
        <v>7943.8333019964293</v>
      </c>
      <c r="O7" s="11">
        <v>4163.8880760015109</v>
      </c>
      <c r="P7" s="11">
        <v>346.99067300012592</v>
      </c>
      <c r="Q7" s="11">
        <v>15067.840781196412</v>
      </c>
      <c r="R7" s="11">
        <v>18025.158333333333</v>
      </c>
      <c r="S7" s="17">
        <v>-2957.3175521369212</v>
      </c>
      <c r="T7" s="11">
        <f>(S7*12)/365</f>
        <v>-97.226878426419333</v>
      </c>
      <c r="U7" s="11">
        <v>-1576.2448534244631</v>
      </c>
      <c r="V7" s="13">
        <v>17149.473887197488</v>
      </c>
      <c r="W7" s="11">
        <v>9159.8911447622504</v>
      </c>
      <c r="X7" s="11">
        <v>6946.9692065879526</v>
      </c>
      <c r="Y7" s="11">
        <v>1042.6135358472834</v>
      </c>
      <c r="Z7" s="11">
        <v>19193.691174551426</v>
      </c>
      <c r="AA7" s="11">
        <v>18025.158333333333</v>
      </c>
      <c r="AB7" s="17">
        <f>Z7-AA7</f>
        <v>1168.5328412180934</v>
      </c>
      <c r="AC7" s="11">
        <f>(AB7*12)/365</f>
        <v>38.417518067444163</v>
      </c>
      <c r="AD7" s="11">
        <v>-1409.3476185306918</v>
      </c>
    </row>
    <row r="8" spans="1:32" x14ac:dyDescent="0.35">
      <c r="A8" t="s">
        <v>16</v>
      </c>
      <c r="B8" t="s">
        <v>11</v>
      </c>
      <c r="C8" t="s">
        <v>17</v>
      </c>
      <c r="D8" s="10">
        <v>12269.044792660119</v>
      </c>
      <c r="E8" s="11">
        <v>7635.6144035664329</v>
      </c>
      <c r="F8" s="11">
        <v>3848.8625396605216</v>
      </c>
      <c r="G8" s="11">
        <v>784.56784943316643</v>
      </c>
      <c r="H8" s="11">
        <v>13893.46632320832</v>
      </c>
      <c r="I8" s="11">
        <v>14830.506249999999</v>
      </c>
      <c r="J8" s="17">
        <v>-937.03992679167823</v>
      </c>
      <c r="K8" s="11">
        <f>(J8*12)/365</f>
        <v>-30.806792113699011</v>
      </c>
      <c r="L8" s="11">
        <v>-2177.2754285342089</v>
      </c>
      <c r="M8" s="12">
        <v>11281.369252821814</v>
      </c>
      <c r="N8" s="11">
        <v>7637.4118849217812</v>
      </c>
      <c r="O8" s="11">
        <v>2819.1298897271704</v>
      </c>
      <c r="P8" s="11">
        <v>234.92749081059753</v>
      </c>
      <c r="Q8" s="11">
        <v>12935.217985285493</v>
      </c>
      <c r="R8" s="11">
        <v>14830.506249999999</v>
      </c>
      <c r="S8" s="17">
        <v>-1895.2882647145052</v>
      </c>
      <c r="T8" s="11">
        <f>(S8*12)/365</f>
        <v>-62.310847059107019</v>
      </c>
      <c r="U8" s="11">
        <v>-2321.3178062952211</v>
      </c>
      <c r="V8" s="13">
        <v>13313.527179955649</v>
      </c>
      <c r="W8" s="11">
        <v>7678.4045708024678</v>
      </c>
      <c r="X8" s="11">
        <v>4885.6326866016407</v>
      </c>
      <c r="Y8" s="11">
        <v>749.48992255154087</v>
      </c>
      <c r="Z8" s="11">
        <v>14900.499619806362</v>
      </c>
      <c r="AA8" s="11">
        <v>14830.506249999999</v>
      </c>
      <c r="AB8" s="17">
        <f>Z8-AA8</f>
        <v>69.993369806363262</v>
      </c>
      <c r="AC8" s="11">
        <f>(AB8*12)/365</f>
        <v>2.3011518840448195</v>
      </c>
      <c r="AD8" s="11">
        <v>-2035.0672360159406</v>
      </c>
    </row>
    <row r="9" spans="1:32" x14ac:dyDescent="0.35">
      <c r="A9" t="s">
        <v>10</v>
      </c>
      <c r="B9" t="s">
        <v>11</v>
      </c>
      <c r="C9" t="s">
        <v>12</v>
      </c>
      <c r="D9" s="10">
        <v>11920.249372922432</v>
      </c>
      <c r="E9" s="11">
        <v>7559.2706611642679</v>
      </c>
      <c r="F9" s="11">
        <v>3750.2467971124474</v>
      </c>
      <c r="G9" s="11">
        <v>610.7319146457163</v>
      </c>
      <c r="H9" s="11">
        <v>13498.490389897363</v>
      </c>
      <c r="I9" s="11">
        <v>14011.487499999999</v>
      </c>
      <c r="J9" s="17">
        <v>-512.99711010263673</v>
      </c>
      <c r="K9" s="11">
        <f>(J9*12)/365</f>
        <v>-16.865658414333261</v>
      </c>
      <c r="L9" s="11">
        <v>-1857.8600720327595</v>
      </c>
      <c r="M9" s="12">
        <v>10687.831380027052</v>
      </c>
      <c r="N9" s="11">
        <v>7205.8752091323649</v>
      </c>
      <c r="O9" s="11">
        <v>2966.9609450619396</v>
      </c>
      <c r="P9" s="11">
        <v>247.24674542182831</v>
      </c>
      <c r="Q9" s="11">
        <v>12254.667460339018</v>
      </c>
      <c r="R9" s="11">
        <v>14011.487499999999</v>
      </c>
      <c r="S9" s="17">
        <v>-1756.8200396609809</v>
      </c>
      <c r="T9" s="11">
        <f>(S9*12)/365</f>
        <v>-57.758467057347318</v>
      </c>
      <c r="U9" s="11">
        <v>-2075.8781150592331</v>
      </c>
      <c r="V9" s="13">
        <v>13090.117578074654</v>
      </c>
      <c r="W9" s="11">
        <v>7909.937849875856</v>
      </c>
      <c r="X9" s="11">
        <v>4479.7278613892067</v>
      </c>
      <c r="Y9" s="11">
        <v>700.45186680959193</v>
      </c>
      <c r="Z9" s="11">
        <v>14650.459593381152</v>
      </c>
      <c r="AA9" s="11">
        <v>14011.487499999999</v>
      </c>
      <c r="AB9" s="17">
        <f>Z9-AA9</f>
        <v>638.97209338115317</v>
      </c>
      <c r="AC9" s="11">
        <f>(AB9*12)/365</f>
        <v>21.007301700202294</v>
      </c>
      <c r="AD9" s="11">
        <v>-1679.9576047675546</v>
      </c>
    </row>
    <row r="10" spans="1:32" x14ac:dyDescent="0.35">
      <c r="A10" t="s">
        <v>78</v>
      </c>
      <c r="B10" t="s">
        <v>68</v>
      </c>
      <c r="C10" t="s">
        <v>68</v>
      </c>
      <c r="D10" s="10">
        <v>13983.378534663854</v>
      </c>
      <c r="E10" s="11">
        <v>7527.3083735876571</v>
      </c>
      <c r="F10" s="11">
        <v>5337.2582529891306</v>
      </c>
      <c r="G10" s="11">
        <v>1118.8119080870672</v>
      </c>
      <c r="H10" s="11">
        <v>15834.777852653349</v>
      </c>
      <c r="I10" s="11">
        <v>15683.052083333332</v>
      </c>
      <c r="J10" s="17">
        <v>151.72576932001721</v>
      </c>
      <c r="K10" s="11">
        <f>(J10*12)/365</f>
        <v>4.9882444707950864</v>
      </c>
      <c r="L10" s="11">
        <v>-1330.256108838661</v>
      </c>
      <c r="M10" s="12">
        <v>12395.601015906679</v>
      </c>
      <c r="N10" s="11">
        <v>7398.6952567804537</v>
      </c>
      <c r="O10" s="11">
        <v>3903.8253855306248</v>
      </c>
      <c r="P10" s="11">
        <v>325.31878212755208</v>
      </c>
      <c r="Q10" s="11">
        <v>14212.796124838598</v>
      </c>
      <c r="R10" s="11">
        <v>15683.052083333332</v>
      </c>
      <c r="S10" s="17">
        <v>-1470.2559584947339</v>
      </c>
      <c r="T10" s="11">
        <f>(S10*12)/365</f>
        <v>-48.337182197087145</v>
      </c>
      <c r="U10" s="11">
        <v>-1394.7225694935751</v>
      </c>
      <c r="V10" s="13">
        <v>15711.332100719914</v>
      </c>
      <c r="W10" s="11">
        <v>7711.8751546645717</v>
      </c>
      <c r="X10" s="11">
        <v>6846.4192082389854</v>
      </c>
      <c r="Y10" s="11">
        <v>1153.0377378163557</v>
      </c>
      <c r="Z10" s="11">
        <v>17584.122887125726</v>
      </c>
      <c r="AA10" s="11">
        <v>15683.052083333332</v>
      </c>
      <c r="AB10" s="17">
        <f>Z10-AA10</f>
        <v>1901.0708037923941</v>
      </c>
      <c r="AC10" s="11">
        <f>(AB10*12)/365</f>
        <v>62.500957932900633</v>
      </c>
      <c r="AD10" s="11">
        <v>-1275.9068588315713</v>
      </c>
    </row>
    <row r="11" spans="1:32" x14ac:dyDescent="0.35">
      <c r="A11" t="s">
        <v>62</v>
      </c>
      <c r="B11" t="s">
        <v>22</v>
      </c>
      <c r="C11" t="s">
        <v>63</v>
      </c>
      <c r="D11" s="10">
        <v>13184.963886205665</v>
      </c>
      <c r="E11" s="11">
        <v>7687.6233472379599</v>
      </c>
      <c r="F11" s="11">
        <v>4498.0338082713706</v>
      </c>
      <c r="G11" s="11">
        <v>999.30673069633394</v>
      </c>
      <c r="H11" s="11">
        <v>14930.653104739296</v>
      </c>
      <c r="I11" s="11">
        <v>15462.731250000001</v>
      </c>
      <c r="J11" s="17">
        <v>-532.07814526070433</v>
      </c>
      <c r="K11" s="11">
        <f>(J11*12)/365</f>
        <v>-17.492980118160144</v>
      </c>
      <c r="L11" s="11">
        <v>-2047.3713347006124</v>
      </c>
      <c r="M11" s="12">
        <v>12253.30798598101</v>
      </c>
      <c r="N11" s="11">
        <v>7757.287506594198</v>
      </c>
      <c r="O11" s="11">
        <v>3512.4769631657459</v>
      </c>
      <c r="P11" s="11">
        <v>292.70641359714551</v>
      </c>
      <c r="Q11" s="11">
        <v>14049.642936725826</v>
      </c>
      <c r="R11" s="11">
        <v>15462.731250000001</v>
      </c>
      <c r="S11" s="17">
        <v>-1413.0883132741747</v>
      </c>
      <c r="T11" s="11">
        <f>(S11*12)/365</f>
        <v>-46.457697970657797</v>
      </c>
      <c r="U11" s="11">
        <v>-2036.963302652015</v>
      </c>
      <c r="V11" s="13">
        <v>14143.56207295332</v>
      </c>
      <c r="W11" s="11">
        <v>7677.7742123941762</v>
      </c>
      <c r="X11" s="11">
        <v>5444.7287221178804</v>
      </c>
      <c r="Y11" s="11">
        <v>1021.0591384412636</v>
      </c>
      <c r="Z11" s="11">
        <v>15829.474672049355</v>
      </c>
      <c r="AA11" s="11">
        <v>15462.731250000001</v>
      </c>
      <c r="AB11" s="17">
        <f>Z11-AA11</f>
        <v>366.74342204935419</v>
      </c>
      <c r="AC11" s="11">
        <f>(AB11*12)/365</f>
        <v>12.057317985184248</v>
      </c>
      <c r="AD11" s="11">
        <v>-2067.2151287709494</v>
      </c>
    </row>
    <row r="12" spans="1:32" x14ac:dyDescent="0.35">
      <c r="A12" t="s">
        <v>135</v>
      </c>
      <c r="B12" t="s">
        <v>11</v>
      </c>
      <c r="C12" t="s">
        <v>136</v>
      </c>
      <c r="D12" s="10">
        <v>14349.752505429344</v>
      </c>
      <c r="E12" s="11">
        <v>8122.8538856876612</v>
      </c>
      <c r="F12" s="11">
        <v>5257.8531205980435</v>
      </c>
      <c r="G12" s="11">
        <v>969.04549914363827</v>
      </c>
      <c r="H12" s="11">
        <v>16249.659737148189</v>
      </c>
      <c r="I12" s="11">
        <v>16027.902083333334</v>
      </c>
      <c r="J12" s="17">
        <v>221.75765381485508</v>
      </c>
      <c r="K12" s="11">
        <f>(J12*12)/365</f>
        <v>7.2906625911733176</v>
      </c>
      <c r="L12" s="11">
        <v>-1440.7899043731268</v>
      </c>
      <c r="M12" s="12">
        <v>12839.502442337509</v>
      </c>
      <c r="N12" s="11">
        <v>7778.5393962258213</v>
      </c>
      <c r="O12" s="11">
        <v>4334.1676270166545</v>
      </c>
      <c r="P12" s="11">
        <v>361.18063558472119</v>
      </c>
      <c r="Q12" s="11">
        <v>14721.773500384188</v>
      </c>
      <c r="R12" s="11">
        <v>16027.902083333334</v>
      </c>
      <c r="S12" s="17">
        <v>-1306.1285829491462</v>
      </c>
      <c r="T12" s="11">
        <f>(S12*12)/365</f>
        <v>-42.94121368599933</v>
      </c>
      <c r="U12" s="11">
        <v>-1534.2768586199873</v>
      </c>
      <c r="V12" s="13">
        <v>15742.172029751282</v>
      </c>
      <c r="W12" s="11">
        <v>8469.4951860231922</v>
      </c>
      <c r="X12" s="11">
        <v>6088.3006737612486</v>
      </c>
      <c r="Y12" s="11">
        <v>1184.3761699668426</v>
      </c>
      <c r="Z12" s="11">
        <v>17618.638935697636</v>
      </c>
      <c r="AA12" s="11">
        <v>16027.902083333334</v>
      </c>
      <c r="AB12" s="17">
        <f>Z12-AA12</f>
        <v>1590.7368523643017</v>
      </c>
      <c r="AC12" s="11">
        <f>(AB12*12)/365</f>
        <v>52.298197885949648</v>
      </c>
      <c r="AD12" s="11">
        <v>-1395.3381410180373</v>
      </c>
    </row>
    <row r="13" spans="1:32" x14ac:dyDescent="0.35">
      <c r="A13" t="s">
        <v>557</v>
      </c>
      <c r="B13" t="s">
        <v>11</v>
      </c>
      <c r="C13" t="s">
        <v>558</v>
      </c>
      <c r="D13" s="10">
        <v>18157.981611745501</v>
      </c>
      <c r="E13" s="11">
        <v>8682.6034478078891</v>
      </c>
      <c r="F13" s="11">
        <v>7891.5982429198421</v>
      </c>
      <c r="G13" s="11">
        <v>1583.7799210177698</v>
      </c>
      <c r="H13" s="11">
        <v>20562.098377140606</v>
      </c>
      <c r="I13" s="11">
        <v>18168.845833333333</v>
      </c>
      <c r="J13" s="17">
        <v>2393.2525438072735</v>
      </c>
      <c r="K13" s="11">
        <f>(J13*12)/365</f>
        <v>78.682275412841861</v>
      </c>
      <c r="L13" s="11">
        <v>-1974.7547556473655</v>
      </c>
      <c r="M13" s="12">
        <v>15062.43377601891</v>
      </c>
      <c r="N13" s="11">
        <v>8421.2567027515197</v>
      </c>
      <c r="O13" s="11">
        <v>5247.6605129023383</v>
      </c>
      <c r="P13" s="11">
        <v>437.30504274186154</v>
      </c>
      <c r="Q13" s="11">
        <v>17270.586567583283</v>
      </c>
      <c r="R13" s="11">
        <v>18168.845833333333</v>
      </c>
      <c r="S13" s="17">
        <v>-898.25926575004996</v>
      </c>
      <c r="T13" s="11">
        <f>(S13*12)/365</f>
        <v>-29.531811476713973</v>
      </c>
      <c r="U13" s="11">
        <v>-2196.1052394556064</v>
      </c>
      <c r="V13" s="13">
        <v>21479.746777929693</v>
      </c>
      <c r="W13" s="11">
        <v>9108.848131469922</v>
      </c>
      <c r="X13" s="11">
        <v>10573.41306251577</v>
      </c>
      <c r="Y13" s="11">
        <v>1797.4855839440017</v>
      </c>
      <c r="Z13" s="11">
        <v>24040.132593858911</v>
      </c>
      <c r="AA13" s="11">
        <v>18168.845833333333</v>
      </c>
      <c r="AB13" s="17">
        <f>Z13-AA13</f>
        <v>5871.2867605255778</v>
      </c>
      <c r="AC13" s="11">
        <f>(AB13*12)/365</f>
        <v>193.02860582549846</v>
      </c>
      <c r="AD13" s="11">
        <v>-1791.6829960293107</v>
      </c>
    </row>
    <row r="14" spans="1:32" x14ac:dyDescent="0.35">
      <c r="A14" t="s">
        <v>21</v>
      </c>
      <c r="B14" t="s">
        <v>22</v>
      </c>
      <c r="C14" t="s">
        <v>23</v>
      </c>
      <c r="D14" s="10">
        <v>13788.124741874331</v>
      </c>
      <c r="E14" s="11">
        <v>8643.5370361778987</v>
      </c>
      <c r="F14" s="11">
        <v>3960.327829924126</v>
      </c>
      <c r="G14" s="11">
        <v>1184.2598757723072</v>
      </c>
      <c r="H14" s="11">
        <v>15613.672457698494</v>
      </c>
      <c r="I14" s="11">
        <v>13939.643749999999</v>
      </c>
      <c r="J14" s="17">
        <v>1674.0287076984951</v>
      </c>
      <c r="K14" s="11">
        <f>(J14*12)/365</f>
        <v>55.036560253101207</v>
      </c>
      <c r="L14" s="11">
        <v>-1316.3363442591708</v>
      </c>
      <c r="M14" s="12">
        <v>11445.557385349884</v>
      </c>
      <c r="N14" s="11">
        <v>7688.8658215843489</v>
      </c>
      <c r="O14" s="11">
        <v>2787.045825470992</v>
      </c>
      <c r="P14" s="11">
        <v>232.25381878924932</v>
      </c>
      <c r="Q14" s="11">
        <v>13123.476098042178</v>
      </c>
      <c r="R14" s="11">
        <v>13939.643749999999</v>
      </c>
      <c r="S14" s="17">
        <v>-816.16765195782136</v>
      </c>
      <c r="T14" s="11">
        <f>(S14*12)/365</f>
        <v>-26.832909105462619</v>
      </c>
      <c r="U14" s="11">
        <v>-1288.7272895599599</v>
      </c>
      <c r="V14" s="13">
        <v>15548.359428503165</v>
      </c>
      <c r="W14" s="11">
        <v>9375.2343365411307</v>
      </c>
      <c r="X14" s="11">
        <v>4827.9758577021712</v>
      </c>
      <c r="Y14" s="11">
        <v>1345.1492342598624</v>
      </c>
      <c r="Z14" s="11">
        <v>17401.723872380742</v>
      </c>
      <c r="AA14" s="11">
        <v>13939.643749999999</v>
      </c>
      <c r="AB14" s="17">
        <f>Z14-AA14</f>
        <v>3462.080122380743</v>
      </c>
      <c r="AC14" s="11">
        <f>(AB14*12)/365</f>
        <v>113.82181224265456</v>
      </c>
      <c r="AD14" s="11">
        <v>-1420.8422312924904</v>
      </c>
    </row>
    <row r="15" spans="1:32" x14ac:dyDescent="0.35">
      <c r="A15" t="s">
        <v>32</v>
      </c>
      <c r="B15" t="s">
        <v>19</v>
      </c>
      <c r="C15" t="s">
        <v>33</v>
      </c>
      <c r="D15" s="10">
        <v>13125.70905049274</v>
      </c>
      <c r="E15" s="11">
        <v>7741.1113123644</v>
      </c>
      <c r="F15" s="11">
        <v>4255.0221057622557</v>
      </c>
      <c r="G15" s="11">
        <v>1129.5756323660833</v>
      </c>
      <c r="H15" s="11">
        <v>14863.552928777979</v>
      </c>
      <c r="I15" s="11">
        <v>14198.28125</v>
      </c>
      <c r="J15" s="17">
        <v>665.2716787779791</v>
      </c>
      <c r="K15" s="11">
        <f>(J15*12)/365</f>
        <v>21.871945603659587</v>
      </c>
      <c r="L15" s="11">
        <v>-1193.2232795480959</v>
      </c>
      <c r="M15" s="12">
        <v>11716.046073691432</v>
      </c>
      <c r="N15" s="11">
        <v>7758.0371423053321</v>
      </c>
      <c r="O15" s="11">
        <v>2981.195205165503</v>
      </c>
      <c r="P15" s="11">
        <v>248.43293376379191</v>
      </c>
      <c r="Q15" s="11">
        <v>13433.618428094596</v>
      </c>
      <c r="R15" s="11">
        <v>14198.28125</v>
      </c>
      <c r="S15" s="17">
        <v>-764.66282190540369</v>
      </c>
      <c r="T15" s="11">
        <f>(S15*12)/365</f>
        <v>-25.139599624287243</v>
      </c>
      <c r="U15" s="11">
        <v>-1117.1608729979671</v>
      </c>
      <c r="V15" s="13">
        <v>14446.633505554608</v>
      </c>
      <c r="W15" s="11">
        <v>7787.3054812253467</v>
      </c>
      <c r="X15" s="11">
        <v>5388.9074055850597</v>
      </c>
      <c r="Y15" s="11">
        <v>1270.4206187442014</v>
      </c>
      <c r="Z15" s="11">
        <v>16168.672219416716</v>
      </c>
      <c r="AA15" s="11">
        <v>14198.28125</v>
      </c>
      <c r="AB15" s="17">
        <f>Z15-AA15</f>
        <v>1970.390969416716</v>
      </c>
      <c r="AC15" s="11">
        <f>(AB15*12)/365</f>
        <v>64.779977076713948</v>
      </c>
      <c r="AD15" s="11">
        <v>-1297.8362861378937</v>
      </c>
    </row>
    <row r="16" spans="1:32" s="19" customFormat="1" x14ac:dyDescent="0.35">
      <c r="A16" s="19" t="s">
        <v>13</v>
      </c>
      <c r="B16" s="19" t="s">
        <v>14</v>
      </c>
      <c r="C16" s="19" t="s">
        <v>15</v>
      </c>
      <c r="D16" s="10">
        <v>12893.94360352269</v>
      </c>
      <c r="E16" s="20">
        <v>8667.5097709187557</v>
      </c>
      <c r="F16" s="20">
        <v>3544.1441881296873</v>
      </c>
      <c r="G16" s="20">
        <v>682.28964447424789</v>
      </c>
      <c r="H16" s="20">
        <v>14601.101736629094</v>
      </c>
      <c r="I16" s="20">
        <v>13139.783333333333</v>
      </c>
      <c r="J16" s="17">
        <v>1461.3184032957615</v>
      </c>
      <c r="K16" s="20">
        <f>(J16*12)/365</f>
        <v>48.043344765888051</v>
      </c>
      <c r="L16" s="20">
        <v>-1334.1944309769278</v>
      </c>
      <c r="M16" s="12">
        <v>10840.142682933825</v>
      </c>
      <c r="N16" s="20">
        <v>8208.1823775001303</v>
      </c>
      <c r="O16" s="20">
        <v>1976.9149036564468</v>
      </c>
      <c r="P16" s="20">
        <v>164.74290863803722</v>
      </c>
      <c r="Q16" s="20">
        <v>12429.307600251925</v>
      </c>
      <c r="R16" s="20">
        <v>13139.783333333333</v>
      </c>
      <c r="S16" s="17">
        <v>-710.47573308140818</v>
      </c>
      <c r="T16" s="20">
        <f>(S16*12)/365</f>
        <v>-23.358106293087392</v>
      </c>
      <c r="U16" s="20">
        <v>-1534.9517493485655</v>
      </c>
      <c r="V16" s="20">
        <v>14943.665222220225</v>
      </c>
      <c r="W16" s="20">
        <v>9207.0626756919792</v>
      </c>
      <c r="X16" s="20">
        <v>5019.9507639831145</v>
      </c>
      <c r="Y16" s="20">
        <v>716.65178254513</v>
      </c>
      <c r="Z16" s="20">
        <v>16724.950116708875</v>
      </c>
      <c r="AA16" s="20">
        <v>13139.783333333333</v>
      </c>
      <c r="AB16" s="17">
        <f>Z16-AA16</f>
        <v>3585.1667833755419</v>
      </c>
      <c r="AC16" s="20">
        <f>(AB16*12)/365</f>
        <v>117.86849698768904</v>
      </c>
      <c r="AD16" s="20">
        <v>-1174.7171888446828</v>
      </c>
    </row>
    <row r="17" spans="1:30" x14ac:dyDescent="0.35">
      <c r="A17" t="s">
        <v>154</v>
      </c>
      <c r="B17" t="s">
        <v>11</v>
      </c>
      <c r="C17" t="s">
        <v>155</v>
      </c>
      <c r="D17" s="10">
        <v>14014.585596585452</v>
      </c>
      <c r="E17" s="11">
        <v>8323.7595368936818</v>
      </c>
      <c r="F17" s="11">
        <v>4705.3270953529764</v>
      </c>
      <c r="G17" s="11">
        <v>985.49896433879383</v>
      </c>
      <c r="H17" s="11">
        <v>15870.116729573367</v>
      </c>
      <c r="I17" s="11">
        <v>15520.206249999999</v>
      </c>
      <c r="J17" s="17">
        <v>349.91047957336741</v>
      </c>
      <c r="K17" s="11">
        <f>(J17*12)/365</f>
        <v>11.503906177754544</v>
      </c>
      <c r="L17" s="11">
        <v>-1496.2930958071829</v>
      </c>
      <c r="M17" s="12">
        <v>12943.676509324265</v>
      </c>
      <c r="N17" s="11">
        <v>8054.5908610973611</v>
      </c>
      <c r="O17" s="11">
        <v>3877.805542400482</v>
      </c>
      <c r="P17" s="11">
        <v>323.15046186670685</v>
      </c>
      <c r="Q17" s="11">
        <v>14841.219485591202</v>
      </c>
      <c r="R17" s="11">
        <v>15520.206249999999</v>
      </c>
      <c r="S17" s="17">
        <v>-678.98676440879717</v>
      </c>
      <c r="T17" s="11">
        <f>(S17*12)/365</f>
        <v>-22.322852528508399</v>
      </c>
      <c r="U17" s="11">
        <v>-1492.4402630289314</v>
      </c>
      <c r="V17" s="13">
        <v>14999.65852445462</v>
      </c>
      <c r="W17" s="11">
        <v>8581.6222172776888</v>
      </c>
      <c r="X17" s="11">
        <v>5453.4227605325041</v>
      </c>
      <c r="Y17" s="11">
        <v>964.61354664442706</v>
      </c>
      <c r="Z17" s="11">
        <v>16787.617820569612</v>
      </c>
      <c r="AA17" s="11">
        <v>15520.206249999999</v>
      </c>
      <c r="AB17" s="17">
        <f>Z17-AA17</f>
        <v>1267.4115705696131</v>
      </c>
      <c r="AC17" s="11">
        <f>(AB17*12)/365</f>
        <v>41.668325607768104</v>
      </c>
      <c r="AD17" s="11">
        <v>-1528.6286990289009</v>
      </c>
    </row>
    <row r="18" spans="1:30" x14ac:dyDescent="0.35">
      <c r="A18" t="s">
        <v>24</v>
      </c>
      <c r="B18" t="s">
        <v>25</v>
      </c>
      <c r="C18" t="s">
        <v>26</v>
      </c>
      <c r="D18" s="10">
        <v>13277.996479469601</v>
      </c>
      <c r="E18" s="11">
        <v>8481.7504088324549</v>
      </c>
      <c r="F18" s="11">
        <v>4010.0987173377484</v>
      </c>
      <c r="G18" s="11">
        <v>786.1473532993997</v>
      </c>
      <c r="H18" s="11">
        <v>15036.003213351376</v>
      </c>
      <c r="I18" s="11">
        <v>13791.166666666666</v>
      </c>
      <c r="J18" s="17">
        <v>1244.8365466847099</v>
      </c>
      <c r="K18" s="11">
        <f>(J18*12)/365</f>
        <v>40.926133041689091</v>
      </c>
      <c r="L18" s="11">
        <v>-1029.0039044515579</v>
      </c>
      <c r="M18" s="12">
        <v>11473.19929239979</v>
      </c>
      <c r="N18" s="11">
        <v>7468.9706730777252</v>
      </c>
      <c r="O18" s="11">
        <v>3103.9801283339707</v>
      </c>
      <c r="P18" s="11">
        <v>258.66501069449754</v>
      </c>
      <c r="Q18" s="11">
        <v>13155.1703086656</v>
      </c>
      <c r="R18" s="11">
        <v>13791.166666666666</v>
      </c>
      <c r="S18" s="17">
        <v>-635.99635800106626</v>
      </c>
      <c r="T18" s="11">
        <f>(S18*12)/365</f>
        <v>-20.909469304144643</v>
      </c>
      <c r="U18" s="11">
        <v>-904.19565040085581</v>
      </c>
      <c r="V18" s="13">
        <v>14594.538879451558</v>
      </c>
      <c r="W18" s="11">
        <v>9223.1395304071393</v>
      </c>
      <c r="X18" s="11">
        <v>4664.3869584492668</v>
      </c>
      <c r="Y18" s="11">
        <v>707.01239059515319</v>
      </c>
      <c r="Z18" s="11">
        <v>16334.207913882185</v>
      </c>
      <c r="AA18" s="11">
        <v>13791.166666666666</v>
      </c>
      <c r="AB18" s="17">
        <f>Z18-AA18</f>
        <v>2543.0412472155185</v>
      </c>
      <c r="AC18" s="11">
        <f>(AB18*12)/365</f>
        <v>83.606835524893754</v>
      </c>
      <c r="AD18" s="11">
        <v>-1196.1149161866579</v>
      </c>
    </row>
    <row r="19" spans="1:30" x14ac:dyDescent="0.35">
      <c r="A19" t="s">
        <v>67</v>
      </c>
      <c r="B19" t="s">
        <v>68</v>
      </c>
      <c r="C19" t="s">
        <v>69</v>
      </c>
      <c r="D19" s="10">
        <v>14467.833913399314</v>
      </c>
      <c r="E19" s="11">
        <v>8372.9035370557231</v>
      </c>
      <c r="F19" s="11">
        <v>4867.3647074753608</v>
      </c>
      <c r="G19" s="11">
        <v>1227.5656688682313</v>
      </c>
      <c r="H19" s="11">
        <v>16383.375123533384</v>
      </c>
      <c r="I19" s="11">
        <v>14715.556249999998</v>
      </c>
      <c r="J19" s="17">
        <v>1667.8188735333861</v>
      </c>
      <c r="K19" s="11">
        <f>(J19*12)/365</f>
        <v>54.83240132164557</v>
      </c>
      <c r="L19" s="11">
        <v>-1339.1464057011544</v>
      </c>
      <c r="M19" s="12">
        <v>12351.89262895211</v>
      </c>
      <c r="N19" s="11">
        <v>7871.2461404607993</v>
      </c>
      <c r="O19" s="11">
        <v>3577.8540738160605</v>
      </c>
      <c r="P19" s="11">
        <v>298.15450615133835</v>
      </c>
      <c r="Q19" s="11">
        <v>14162.68008835649</v>
      </c>
      <c r="R19" s="11">
        <v>14715.556249999998</v>
      </c>
      <c r="S19" s="17">
        <v>-552.87616164350766</v>
      </c>
      <c r="T19" s="11">
        <f>(S19*12)/365</f>
        <v>-18.176750519786552</v>
      </c>
      <c r="U19" s="11">
        <v>-1484.7021103438965</v>
      </c>
      <c r="V19" s="13">
        <v>16563.991170704678</v>
      </c>
      <c r="W19" s="11">
        <v>8923.9605893114203</v>
      </c>
      <c r="X19" s="11">
        <v>6101.5958248485485</v>
      </c>
      <c r="Y19" s="11">
        <v>1538.4347565447076</v>
      </c>
      <c r="Z19" s="11">
        <v>18538.418918252675</v>
      </c>
      <c r="AA19" s="11">
        <v>14715.556249999998</v>
      </c>
      <c r="AB19" s="17">
        <f>Z19-AA19</f>
        <v>3822.8626682526774</v>
      </c>
      <c r="AC19" s="11">
        <f>(AB19*12)/365</f>
        <v>125.68315621652638</v>
      </c>
      <c r="AD19" s="11">
        <v>-1240.4473241552769</v>
      </c>
    </row>
    <row r="20" spans="1:30" x14ac:dyDescent="0.35">
      <c r="A20" t="s">
        <v>18</v>
      </c>
      <c r="B20" t="s">
        <v>19</v>
      </c>
      <c r="C20" t="s">
        <v>20</v>
      </c>
      <c r="D20" s="10">
        <v>13658.999852524119</v>
      </c>
      <c r="E20" s="11">
        <v>9014.525720376354</v>
      </c>
      <c r="F20" s="11">
        <v>3792.6004310698554</v>
      </c>
      <c r="G20" s="11">
        <v>851.87370107791037</v>
      </c>
      <c r="H20" s="11">
        <v>15467.451432998314</v>
      </c>
      <c r="I20" s="11">
        <v>13408</v>
      </c>
      <c r="J20" s="17">
        <v>2059.451432998314</v>
      </c>
      <c r="K20" s="11">
        <f>(J20*12)/365</f>
        <v>67.707992317752783</v>
      </c>
      <c r="L20" s="11">
        <v>-1107.9863995273226</v>
      </c>
      <c r="M20" s="12">
        <v>11368.199351993782</v>
      </c>
      <c r="N20" s="11">
        <v>7826.481350018993</v>
      </c>
      <c r="O20" s="11">
        <v>2775.4295249832412</v>
      </c>
      <c r="P20" s="11">
        <v>231.28579374860342</v>
      </c>
      <c r="Q20" s="11">
        <v>13034.777376996071</v>
      </c>
      <c r="R20" s="11">
        <v>13408</v>
      </c>
      <c r="S20" s="17">
        <v>-373.22262300392867</v>
      </c>
      <c r="T20" s="11">
        <f>(S20*12)/365</f>
        <v>-12.270332811088066</v>
      </c>
      <c r="U20" s="11">
        <v>-1368.7695609280272</v>
      </c>
      <c r="V20" s="13">
        <v>15572.825182044375</v>
      </c>
      <c r="W20" s="11">
        <v>10019.984178859419</v>
      </c>
      <c r="X20" s="11">
        <v>4627.1805007972362</v>
      </c>
      <c r="Y20" s="11">
        <v>925.6605023877205</v>
      </c>
      <c r="Z20" s="11">
        <v>17429.105943744064</v>
      </c>
      <c r="AA20" s="11">
        <v>13408</v>
      </c>
      <c r="AB20" s="17">
        <f>Z20-AA20</f>
        <v>4021.1059437440636</v>
      </c>
      <c r="AC20" s="11">
        <f>(AB20*12)/365</f>
        <v>132.20074335596922</v>
      </c>
      <c r="AD20" s="11">
        <v>-960.57739892163409</v>
      </c>
    </row>
    <row r="21" spans="1:30" x14ac:dyDescent="0.35">
      <c r="A21" t="s">
        <v>105</v>
      </c>
      <c r="B21" t="s">
        <v>30</v>
      </c>
      <c r="C21" t="s">
        <v>106</v>
      </c>
      <c r="D21" s="10">
        <v>14200.244536584616</v>
      </c>
      <c r="E21" s="11">
        <v>7961.5487108936804</v>
      </c>
      <c r="F21" s="11">
        <v>5251.4850723523641</v>
      </c>
      <c r="G21" s="11">
        <v>987.21075333857277</v>
      </c>
      <c r="H21" s="11">
        <v>16080.356913228421</v>
      </c>
      <c r="I21" s="11">
        <v>14878.402083333334</v>
      </c>
      <c r="J21" s="17">
        <v>1201.9548298950867</v>
      </c>
      <c r="K21" s="11">
        <f>(J21*12)/365</f>
        <v>39.516323174632987</v>
      </c>
      <c r="L21" s="11">
        <v>-1418.0239500925563</v>
      </c>
      <c r="M21" s="12">
        <v>12667.922034307523</v>
      </c>
      <c r="N21" s="11">
        <v>7866.7601679483078</v>
      </c>
      <c r="O21" s="11">
        <v>3868.576402419505</v>
      </c>
      <c r="P21" s="11">
        <v>322.3813668682921</v>
      </c>
      <c r="Q21" s="11">
        <v>14525.039404537007</v>
      </c>
      <c r="R21" s="11">
        <v>14878.402083333334</v>
      </c>
      <c r="S21" s="17">
        <v>-353.3626787963276</v>
      </c>
      <c r="T21" s="11">
        <f>(S21*12)/365</f>
        <v>-11.617403138509401</v>
      </c>
      <c r="U21" s="11">
        <v>-1466.160639455662</v>
      </c>
      <c r="V21" s="13">
        <v>15870.407284547122</v>
      </c>
      <c r="W21" s="11">
        <v>8119.9144019533169</v>
      </c>
      <c r="X21" s="11">
        <v>6700.0047333615803</v>
      </c>
      <c r="Y21" s="11">
        <v>1050.4881492322233</v>
      </c>
      <c r="Z21" s="11">
        <v>17762.159832865138</v>
      </c>
      <c r="AA21" s="11">
        <v>14878.402083333334</v>
      </c>
      <c r="AB21" s="17">
        <f>Z21-AA21</f>
        <v>2883.7577495318037</v>
      </c>
      <c r="AC21" s="11">
        <f>(AB21*12)/365</f>
        <v>94.808473957209983</v>
      </c>
      <c r="AD21" s="11">
        <v>-1379.1135736687756</v>
      </c>
    </row>
    <row r="22" spans="1:30" x14ac:dyDescent="0.35">
      <c r="A22" t="s">
        <v>118</v>
      </c>
      <c r="B22" t="s">
        <v>22</v>
      </c>
      <c r="C22" t="s">
        <v>119</v>
      </c>
      <c r="D22" s="10">
        <v>14699.758113143427</v>
      </c>
      <c r="E22" s="11">
        <v>8886.3721332714504</v>
      </c>
      <c r="F22" s="11">
        <v>4832.6542054068932</v>
      </c>
      <c r="G22" s="11">
        <v>980.73177446508328</v>
      </c>
      <c r="H22" s="11">
        <v>16646.006087323618</v>
      </c>
      <c r="I22" s="11">
        <v>14907.139583333334</v>
      </c>
      <c r="J22" s="17">
        <v>1738.8665039902844</v>
      </c>
      <c r="K22" s="11">
        <f>(J22*12)/365</f>
        <v>57.168213829817567</v>
      </c>
      <c r="L22" s="11">
        <v>-1322.7684314951621</v>
      </c>
      <c r="M22" s="12">
        <v>12748.834412312448</v>
      </c>
      <c r="N22" s="11">
        <v>8209.0010380466647</v>
      </c>
      <c r="O22" s="11">
        <v>3737.7475894206932</v>
      </c>
      <c r="P22" s="11">
        <v>311.47896578505777</v>
      </c>
      <c r="Q22" s="11">
        <v>14617.813537157454</v>
      </c>
      <c r="R22" s="11">
        <v>14907.139583333334</v>
      </c>
      <c r="S22" s="17">
        <v>-289.32604617588004</v>
      </c>
      <c r="T22" s="11">
        <f>(S22*12)/365</f>
        <v>-9.5120891893440014</v>
      </c>
      <c r="U22" s="11">
        <v>-1464.988782714192</v>
      </c>
      <c r="V22" s="13">
        <v>16808.872074173833</v>
      </c>
      <c r="W22" s="11">
        <v>9639.3939926488765</v>
      </c>
      <c r="X22" s="11">
        <v>5997.6166235203937</v>
      </c>
      <c r="Y22" s="11">
        <v>1171.8614580045614</v>
      </c>
      <c r="Z22" s="11">
        <v>18812.489625415354</v>
      </c>
      <c r="AA22" s="11">
        <v>14907.139583333334</v>
      </c>
      <c r="AB22" s="17">
        <f>Z22-AA22</f>
        <v>3905.3500420820201</v>
      </c>
      <c r="AC22" s="11">
        <f>(AB22*12)/365</f>
        <v>128.39506987666914</v>
      </c>
      <c r="AD22" s="11">
        <v>-1195.2080125220054</v>
      </c>
    </row>
    <row r="23" spans="1:30" x14ac:dyDescent="0.35">
      <c r="A23" t="s">
        <v>271</v>
      </c>
      <c r="B23" t="s">
        <v>11</v>
      </c>
      <c r="C23" t="s">
        <v>272</v>
      </c>
      <c r="D23" s="10">
        <v>15849.112072938091</v>
      </c>
      <c r="E23" s="11">
        <v>8605.0458157921876</v>
      </c>
      <c r="F23" s="11">
        <v>5828.1063687482492</v>
      </c>
      <c r="G23" s="11">
        <v>1415.9598883976521</v>
      </c>
      <c r="H23" s="11">
        <v>17947.534511395097</v>
      </c>
      <c r="I23" s="11">
        <v>15611.208333333332</v>
      </c>
      <c r="J23" s="17">
        <v>2336.3261780617649</v>
      </c>
      <c r="K23" s="11">
        <f>(J23*12)/365</f>
        <v>76.810723662304596</v>
      </c>
      <c r="L23" s="11">
        <v>-793.66750959987621</v>
      </c>
      <c r="M23" s="12">
        <v>13430.665871837713</v>
      </c>
      <c r="N23" s="11">
        <v>8316.2693981821503</v>
      </c>
      <c r="O23" s="11">
        <v>3899.2374410018042</v>
      </c>
      <c r="P23" s="11">
        <v>324.93645341681702</v>
      </c>
      <c r="Q23" s="11">
        <v>15399.601488649123</v>
      </c>
      <c r="R23" s="11">
        <v>15611.208333333332</v>
      </c>
      <c r="S23" s="17">
        <v>-211.60684468420914</v>
      </c>
      <c r="T23" s="11">
        <f>(S23*12)/365</f>
        <v>-6.9569373594808486</v>
      </c>
      <c r="U23" s="11">
        <v>-1111.7592656281267</v>
      </c>
      <c r="V23" s="13">
        <v>18843.601318793229</v>
      </c>
      <c r="W23" s="11">
        <v>9026.0000171290758</v>
      </c>
      <c r="X23" s="11">
        <v>8152.0676875642193</v>
      </c>
      <c r="Y23" s="11">
        <v>1665.5336140999361</v>
      </c>
      <c r="Z23" s="11">
        <v>21089.758595993382</v>
      </c>
      <c r="AA23" s="11">
        <v>15611.208333333332</v>
      </c>
      <c r="AB23" s="17">
        <f>Z23-AA23</f>
        <v>5478.5502626600501</v>
      </c>
      <c r="AC23" s="11">
        <f>(AB23*12)/365</f>
        <v>180.11672096416603</v>
      </c>
      <c r="AD23" s="11">
        <v>-409.21772279984725</v>
      </c>
    </row>
    <row r="24" spans="1:30" x14ac:dyDescent="0.35">
      <c r="A24" t="s">
        <v>111</v>
      </c>
      <c r="B24" t="s">
        <v>30</v>
      </c>
      <c r="C24" t="s">
        <v>112</v>
      </c>
      <c r="D24" s="10">
        <v>14814.706765231998</v>
      </c>
      <c r="E24" s="11">
        <v>8135.3463066022678</v>
      </c>
      <c r="F24" s="11">
        <v>5627.3523832238197</v>
      </c>
      <c r="G24" s="11">
        <v>1052.0080754059115</v>
      </c>
      <c r="H24" s="11">
        <v>16776.173940948716</v>
      </c>
      <c r="I24" s="11">
        <v>14768.241666666665</v>
      </c>
      <c r="J24" s="17">
        <v>2007.9322742820514</v>
      </c>
      <c r="K24" s="11">
        <f>(J24*12)/365</f>
        <v>66.014211757218121</v>
      </c>
      <c r="L24" s="11">
        <v>-993.68300936256674</v>
      </c>
      <c r="M24" s="12">
        <v>12719.624962137294</v>
      </c>
      <c r="N24" s="11">
        <v>7887.8413399077135</v>
      </c>
      <c r="O24" s="11">
        <v>3733.2659114780113</v>
      </c>
      <c r="P24" s="11">
        <v>311.10549262316761</v>
      </c>
      <c r="Q24" s="11">
        <v>14584.321981586621</v>
      </c>
      <c r="R24" s="11">
        <v>14768.241666666665</v>
      </c>
      <c r="S24" s="17">
        <v>-183.91968508004356</v>
      </c>
      <c r="T24" s="11">
        <f>(S24*12)/365</f>
        <v>-6.0466745779740352</v>
      </c>
      <c r="U24" s="11">
        <v>-1250.7775731616748</v>
      </c>
      <c r="V24" s="13">
        <v>16787.256147031974</v>
      </c>
      <c r="W24" s="11">
        <v>8443.7720801204796</v>
      </c>
      <c r="X24" s="11">
        <v>7318.9599813225868</v>
      </c>
      <c r="Y24" s="11">
        <v>1024.5240855889065</v>
      </c>
      <c r="Z24" s="11">
        <v>18788.297079758184</v>
      </c>
      <c r="AA24" s="11">
        <v>14768.241666666665</v>
      </c>
      <c r="AB24" s="17">
        <f>Z24-AA24</f>
        <v>4020.0554130915189</v>
      </c>
      <c r="AC24" s="11">
        <f>(AB24*12)/365</f>
        <v>132.16620536191294</v>
      </c>
      <c r="AD24" s="11">
        <v>-804.72653071195964</v>
      </c>
    </row>
    <row r="25" spans="1:30" x14ac:dyDescent="0.35">
      <c r="A25" t="s">
        <v>291</v>
      </c>
      <c r="B25" t="s">
        <v>11</v>
      </c>
      <c r="C25" t="s">
        <v>292</v>
      </c>
      <c r="D25" s="10">
        <v>16062.081186493013</v>
      </c>
      <c r="E25" s="11">
        <v>8470.4897451122779</v>
      </c>
      <c r="F25" s="11">
        <v>6294.6221760756698</v>
      </c>
      <c r="G25" s="11">
        <v>1296.9692653050668</v>
      </c>
      <c r="H25" s="11">
        <v>18188.700735584687</v>
      </c>
      <c r="I25" s="11">
        <v>15649.524999999998</v>
      </c>
      <c r="J25" s="17">
        <v>2539.1757355846894</v>
      </c>
      <c r="K25" s="11">
        <f>(J25*12)/365</f>
        <v>83.479750211003491</v>
      </c>
      <c r="L25" s="11">
        <v>-1348.4429391186477</v>
      </c>
      <c r="M25" s="12">
        <v>13515.363136374886</v>
      </c>
      <c r="N25" s="11">
        <v>8157.6714272105773</v>
      </c>
      <c r="O25" s="11">
        <v>4163.7339151010274</v>
      </c>
      <c r="P25" s="11">
        <v>346.97782625841893</v>
      </c>
      <c r="Q25" s="11">
        <v>15496.715372167446</v>
      </c>
      <c r="R25" s="11">
        <v>15649.524999999998</v>
      </c>
      <c r="S25" s="17">
        <v>-152.809627832552</v>
      </c>
      <c r="T25" s="11">
        <f>(S25*12)/365</f>
        <v>-5.0238781753167778</v>
      </c>
      <c r="U25" s="11">
        <v>-1471.2615238973613</v>
      </c>
      <c r="V25" s="13">
        <v>18941.687115106222</v>
      </c>
      <c r="W25" s="11">
        <v>8869.1733508414382</v>
      </c>
      <c r="X25" s="11">
        <v>8654.5876826359763</v>
      </c>
      <c r="Y25" s="11">
        <v>1417.9260816288063</v>
      </c>
      <c r="Z25" s="11">
        <v>21199.536219226884</v>
      </c>
      <c r="AA25" s="11">
        <v>15649.524999999998</v>
      </c>
      <c r="AB25" s="17">
        <f>Z25-AA25</f>
        <v>5550.0112192268862</v>
      </c>
      <c r="AC25" s="11">
        <f>(AB25*12)/365</f>
        <v>182.46612227595242</v>
      </c>
      <c r="AD25" s="11">
        <v>-1243.02724676047</v>
      </c>
    </row>
    <row r="26" spans="1:30" x14ac:dyDescent="0.35">
      <c r="A26" t="s">
        <v>133</v>
      </c>
      <c r="B26" t="s">
        <v>22</v>
      </c>
      <c r="C26" t="s">
        <v>134</v>
      </c>
      <c r="D26" s="10">
        <v>14603.677038341457</v>
      </c>
      <c r="E26" s="11">
        <v>7619.3751800461241</v>
      </c>
      <c r="F26" s="11">
        <v>5763.035967922614</v>
      </c>
      <c r="G26" s="11">
        <v>1221.2658903727197</v>
      </c>
      <c r="H26" s="11">
        <v>16537.203878217868</v>
      </c>
      <c r="I26" s="11">
        <v>14811.347916666666</v>
      </c>
      <c r="J26" s="17">
        <v>1725.8559615512022</v>
      </c>
      <c r="K26" s="11">
        <f>(J26*12)/365</f>
        <v>56.74046996880665</v>
      </c>
      <c r="L26" s="11">
        <v>-1034.1258720541446</v>
      </c>
      <c r="M26" s="12">
        <v>12836.956473722146</v>
      </c>
      <c r="N26" s="11">
        <v>7537.9136600492275</v>
      </c>
      <c r="O26" s="11">
        <v>4217.6333367106454</v>
      </c>
      <c r="P26" s="11">
        <v>351.46944472588712</v>
      </c>
      <c r="Q26" s="11">
        <v>14718.854292769814</v>
      </c>
      <c r="R26" s="11">
        <v>14811.347916666666</v>
      </c>
      <c r="S26" s="17">
        <v>-92.493623896851204</v>
      </c>
      <c r="T26" s="11">
        <f>(S26*12)/365</f>
        <v>-3.0408862651019573</v>
      </c>
      <c r="U26" s="11">
        <v>-1131.7293078487528</v>
      </c>
      <c r="V26" s="13">
        <v>16534.872418758077</v>
      </c>
      <c r="W26" s="11">
        <v>7786.7940396930089</v>
      </c>
      <c r="X26" s="11">
        <v>7373.2001439324531</v>
      </c>
      <c r="Y26" s="11">
        <v>1374.8782351326156</v>
      </c>
      <c r="Z26" s="11">
        <v>18505.82921107404</v>
      </c>
      <c r="AA26" s="11">
        <v>14811.347916666666</v>
      </c>
      <c r="AB26" s="17">
        <f>Z26-AA26</f>
        <v>3694.4812944073747</v>
      </c>
      <c r="AC26" s="11">
        <f>(AB26*12)/365</f>
        <v>121.46239872024246</v>
      </c>
      <c r="AD26" s="11">
        <v>-946.91988443250375</v>
      </c>
    </row>
    <row r="27" spans="1:30" x14ac:dyDescent="0.35">
      <c r="A27" t="s">
        <v>76</v>
      </c>
      <c r="B27" t="s">
        <v>30</v>
      </c>
      <c r="C27" t="s">
        <v>77</v>
      </c>
      <c r="D27" s="10">
        <v>14192.513902605162</v>
      </c>
      <c r="E27" s="11">
        <v>9025.7143560617042</v>
      </c>
      <c r="F27" s="11">
        <v>4350.4649036675555</v>
      </c>
      <c r="G27" s="11">
        <v>816.33464287590152</v>
      </c>
      <c r="H27" s="11">
        <v>16071.602743310086</v>
      </c>
      <c r="I27" s="11">
        <v>14250.966666666667</v>
      </c>
      <c r="J27" s="17">
        <v>1820.6360766434191</v>
      </c>
      <c r="K27" s="11">
        <f>(J27*12)/365</f>
        <v>59.856528547180901</v>
      </c>
      <c r="L27" s="11">
        <v>-1250.7298331135698</v>
      </c>
      <c r="M27" s="12">
        <v>12394.283770365641</v>
      </c>
      <c r="N27" s="11">
        <v>8592.1496837600844</v>
      </c>
      <c r="O27" s="11">
        <v>3000.9158800517112</v>
      </c>
      <c r="P27" s="11">
        <v>250.07632333764261</v>
      </c>
      <c r="Q27" s="11">
        <v>14211.285771101244</v>
      </c>
      <c r="R27" s="11">
        <v>14250.966666666667</v>
      </c>
      <c r="S27" s="17">
        <v>-39.68089556542327</v>
      </c>
      <c r="T27" s="11">
        <f>(S27*12)/365</f>
        <v>-1.304577388452272</v>
      </c>
      <c r="U27" s="11">
        <v>-1345.5168107895988</v>
      </c>
      <c r="V27" s="13">
        <v>16309.348363477746</v>
      </c>
      <c r="W27" s="11">
        <v>9553.0759757184187</v>
      </c>
      <c r="X27" s="11">
        <v>5920.0310485184173</v>
      </c>
      <c r="Y27" s="11">
        <v>836.24133924091166</v>
      </c>
      <c r="Z27" s="11">
        <v>18253.422688404291</v>
      </c>
      <c r="AA27" s="11">
        <v>14250.966666666667</v>
      </c>
      <c r="AB27" s="17">
        <f>Z27-AA27</f>
        <v>4002.4560217376238</v>
      </c>
      <c r="AC27" s="11">
        <f>(AB27*12)/365</f>
        <v>131.58759523520956</v>
      </c>
      <c r="AD27" s="11">
        <v>-1147.2512554827117</v>
      </c>
    </row>
    <row r="28" spans="1:30" x14ac:dyDescent="0.35">
      <c r="A28" t="s">
        <v>39</v>
      </c>
      <c r="B28" t="s">
        <v>30</v>
      </c>
      <c r="C28" t="s">
        <v>40</v>
      </c>
      <c r="D28" s="10">
        <v>14274.198334006023</v>
      </c>
      <c r="E28" s="11">
        <v>9178.0308398234793</v>
      </c>
      <c r="F28" s="11">
        <v>3774.9882403512297</v>
      </c>
      <c r="G28" s="11">
        <v>1321.1792538313141</v>
      </c>
      <c r="H28" s="11">
        <v>16164.102193428422</v>
      </c>
      <c r="I28" s="11">
        <v>13700.164583333333</v>
      </c>
      <c r="J28" s="17">
        <v>2463.9376100950885</v>
      </c>
      <c r="K28" s="11">
        <f>(J28*12)/365</f>
        <v>81.006168003126191</v>
      </c>
      <c r="L28" s="11">
        <v>-989.45723648059538</v>
      </c>
      <c r="M28" s="12">
        <v>11929.282700506534</v>
      </c>
      <c r="N28" s="11">
        <v>8175.7191992681446</v>
      </c>
      <c r="O28" s="11">
        <v>2959.3435822064225</v>
      </c>
      <c r="P28" s="11">
        <v>246.61196518386853</v>
      </c>
      <c r="Q28" s="11">
        <v>13678.115544400793</v>
      </c>
      <c r="R28" s="11">
        <v>13700.164583333333</v>
      </c>
      <c r="S28" s="17">
        <v>-22.049038932540498</v>
      </c>
      <c r="T28" s="11">
        <f>(S28*12)/365</f>
        <v>-0.72489991011092048</v>
      </c>
      <c r="U28" s="11">
        <v>-1031.9501604917059</v>
      </c>
      <c r="V28" s="13">
        <v>15724.205119039869</v>
      </c>
      <c r="W28" s="11">
        <v>9805.9709219318465</v>
      </c>
      <c r="X28" s="11">
        <v>4276.1999566416735</v>
      </c>
      <c r="Y28" s="11">
        <v>1642.0342404663479</v>
      </c>
      <c r="Z28" s="11">
        <v>17598.530369229422</v>
      </c>
      <c r="AA28" s="11">
        <v>13700.164583333333</v>
      </c>
      <c r="AB28" s="17">
        <f>Z28-AA28</f>
        <v>3898.3657858960887</v>
      </c>
      <c r="AC28" s="11">
        <f>(AB28*12)/365</f>
        <v>128.16545049521389</v>
      </c>
      <c r="AD28" s="11">
        <v>-1065.4543358170067</v>
      </c>
    </row>
    <row r="29" spans="1:30" x14ac:dyDescent="0.35">
      <c r="A29" t="s">
        <v>29</v>
      </c>
      <c r="B29" t="s">
        <v>30</v>
      </c>
      <c r="C29" t="s">
        <v>31</v>
      </c>
      <c r="D29" s="10">
        <v>12974.517843463449</v>
      </c>
      <c r="E29" s="11">
        <v>8442.5198610786447</v>
      </c>
      <c r="F29" s="11">
        <v>3699.1215554536261</v>
      </c>
      <c r="G29" s="11">
        <v>832.87642693117959</v>
      </c>
      <c r="H29" s="11">
        <v>14692.34400593801</v>
      </c>
      <c r="I29" s="11">
        <v>13278.68125</v>
      </c>
      <c r="J29" s="17">
        <v>1413.6627559380104</v>
      </c>
      <c r="K29" s="11">
        <f>(J29*12)/365</f>
        <v>46.476583756866091</v>
      </c>
      <c r="L29" s="11">
        <v>-1090.9877014703707</v>
      </c>
      <c r="M29" s="12">
        <v>11562.64844526968</v>
      </c>
      <c r="N29" s="11">
        <v>8124.3479299699002</v>
      </c>
      <c r="O29" s="11">
        <v>2939.946078966283</v>
      </c>
      <c r="P29" s="11">
        <v>244.9955065805236</v>
      </c>
      <c r="Q29" s="11">
        <v>13257.732707346217</v>
      </c>
      <c r="R29" s="11">
        <v>13278.68125</v>
      </c>
      <c r="S29" s="17">
        <v>-20.948542653783079</v>
      </c>
      <c r="T29" s="11">
        <f>(S29*12)/365</f>
        <v>-0.68871921053533414</v>
      </c>
      <c r="U29" s="11">
        <v>-1100.7213748809863</v>
      </c>
      <c r="V29" s="13">
        <v>14687.861242235049</v>
      </c>
      <c r="W29" s="11">
        <v>8879.5655749019661</v>
      </c>
      <c r="X29" s="11">
        <v>4590.1532488219418</v>
      </c>
      <c r="Y29" s="11">
        <v>1218.1424185111414</v>
      </c>
      <c r="Z29" s="11">
        <v>16438.654302309467</v>
      </c>
      <c r="AA29" s="11">
        <v>13278.68125</v>
      </c>
      <c r="AB29" s="17">
        <f>Z29-AA29</f>
        <v>3159.9730523094677</v>
      </c>
      <c r="AC29" s="11">
        <f>(AB29*12)/365</f>
        <v>103.88952500743456</v>
      </c>
      <c r="AD29" s="11">
        <v>-1073.980957221178</v>
      </c>
    </row>
    <row r="30" spans="1:30" x14ac:dyDescent="0.35">
      <c r="A30" t="s">
        <v>37</v>
      </c>
      <c r="B30" t="s">
        <v>30</v>
      </c>
      <c r="C30" t="s">
        <v>38</v>
      </c>
      <c r="D30" s="10">
        <v>14443.353442749285</v>
      </c>
      <c r="E30" s="11">
        <v>9005.9493550523748</v>
      </c>
      <c r="F30" s="11">
        <v>4294.2543152852713</v>
      </c>
      <c r="G30" s="11">
        <v>1143.1497724116387</v>
      </c>
      <c r="H30" s="11">
        <v>16355.653438569292</v>
      </c>
      <c r="I30" s="11">
        <v>13575.635416666666</v>
      </c>
      <c r="J30" s="17">
        <v>2780.0180219026261</v>
      </c>
      <c r="K30" s="11">
        <f>(J30*12)/365</f>
        <v>91.39785277488086</v>
      </c>
      <c r="L30" s="11">
        <v>-729.6192860658557</v>
      </c>
      <c r="M30" s="12">
        <v>11848.464909006625</v>
      </c>
      <c r="N30" s="11">
        <v>7948.5389508079033</v>
      </c>
      <c r="O30" s="11">
        <v>3000.5926296523007</v>
      </c>
      <c r="P30" s="11">
        <v>250.04938580435839</v>
      </c>
      <c r="Q30" s="11">
        <v>13585.449864666996</v>
      </c>
      <c r="R30" s="11">
        <v>13575.635416666666</v>
      </c>
      <c r="S30" s="17">
        <v>9.8144480003302306</v>
      </c>
      <c r="T30" s="11">
        <f>(S30*12)/365</f>
        <v>0.32266678357250073</v>
      </c>
      <c r="U30" s="11">
        <v>-881.15046100629479</v>
      </c>
      <c r="V30" s="13">
        <v>16797.112907488205</v>
      </c>
      <c r="W30" s="11">
        <v>9991.3809117958299</v>
      </c>
      <c r="X30" s="11">
        <v>5443.2243233552235</v>
      </c>
      <c r="Y30" s="11">
        <v>1362.507672337151</v>
      </c>
      <c r="Z30" s="11">
        <v>18799.328766060797</v>
      </c>
      <c r="AA30" s="11">
        <v>13575.635416666666</v>
      </c>
      <c r="AB30" s="17">
        <f>Z30-AA30</f>
        <v>5223.6933493941306</v>
      </c>
      <c r="AC30" s="11">
        <f>(AB30*12)/365</f>
        <v>171.73786354172483</v>
      </c>
      <c r="AD30" s="11">
        <v>-661.21862089008755</v>
      </c>
    </row>
    <row r="31" spans="1:30" x14ac:dyDescent="0.35">
      <c r="A31" t="s">
        <v>89</v>
      </c>
      <c r="B31" t="s">
        <v>22</v>
      </c>
      <c r="C31" t="s">
        <v>90</v>
      </c>
      <c r="D31" s="10">
        <v>14018.091205687395</v>
      </c>
      <c r="E31" s="11">
        <v>8665.0701135415093</v>
      </c>
      <c r="F31" s="11">
        <v>4078.157727384094</v>
      </c>
      <c r="G31" s="11">
        <v>1274.8633647617926</v>
      </c>
      <c r="H31" s="11">
        <v>15874.086481320406</v>
      </c>
      <c r="I31" s="11">
        <v>14356.337499999998</v>
      </c>
      <c r="J31" s="17">
        <v>1517.7489813204083</v>
      </c>
      <c r="K31" s="11">
        <f>(J31*12)/365</f>
        <v>49.898596646150409</v>
      </c>
      <c r="L31" s="11">
        <v>-1133.2893357129888</v>
      </c>
      <c r="M31" s="12">
        <v>12530.04398937246</v>
      </c>
      <c r="N31" s="11">
        <v>8546.1580754338811</v>
      </c>
      <c r="O31" s="11">
        <v>2845.5191269723387</v>
      </c>
      <c r="P31" s="11">
        <v>237.12659391436156</v>
      </c>
      <c r="Q31" s="11">
        <v>14366.948438214464</v>
      </c>
      <c r="R31" s="11">
        <v>14356.337499999998</v>
      </c>
      <c r="S31" s="17">
        <v>10.610938214465932</v>
      </c>
      <c r="T31" s="11">
        <f>(S31*12)/365</f>
        <v>0.34885276321531833</v>
      </c>
      <c r="U31" s="11">
        <v>-965.07529253730354</v>
      </c>
      <c r="V31" s="13">
        <v>15073.606265189221</v>
      </c>
      <c r="W31" s="11">
        <v>8773.6838459372484</v>
      </c>
      <c r="X31" s="11">
        <v>4928.2734422279709</v>
      </c>
      <c r="Y31" s="11">
        <v>1371.6489770240025</v>
      </c>
      <c r="Z31" s="11">
        <v>16870.380131999776</v>
      </c>
      <c r="AA31" s="11">
        <v>14356.337499999998</v>
      </c>
      <c r="AB31" s="17">
        <f>Z31-AA31</f>
        <v>2514.0426319997787</v>
      </c>
      <c r="AC31" s="11">
        <f>(AB31*12)/365</f>
        <v>82.65345639451327</v>
      </c>
      <c r="AD31" s="11">
        <v>-1323.355150361891</v>
      </c>
    </row>
    <row r="32" spans="1:30" x14ac:dyDescent="0.35">
      <c r="A32" t="s">
        <v>221</v>
      </c>
      <c r="B32" t="s">
        <v>22</v>
      </c>
      <c r="C32" t="s">
        <v>222</v>
      </c>
      <c r="D32" s="10">
        <v>14720.032502248221</v>
      </c>
      <c r="E32" s="11">
        <v>8620.4057431443307</v>
      </c>
      <c r="F32" s="11">
        <v>5064.573680835294</v>
      </c>
      <c r="G32" s="11">
        <v>1035.0530782685971</v>
      </c>
      <c r="H32" s="11">
        <v>16668.964805545886</v>
      </c>
      <c r="I32" s="11">
        <v>15170.566666666666</v>
      </c>
      <c r="J32" s="17">
        <v>1498.3981388792199</v>
      </c>
      <c r="K32" s="11">
        <f>(J32*12)/365</f>
        <v>49.262404565892162</v>
      </c>
      <c r="L32" s="11">
        <v>-1347.9243533806148</v>
      </c>
      <c r="M32" s="12">
        <v>13253.491200026487</v>
      </c>
      <c r="N32" s="11">
        <v>8317.6525054947233</v>
      </c>
      <c r="O32" s="11">
        <v>3910.3801334190284</v>
      </c>
      <c r="P32" s="11">
        <v>325.86501111825237</v>
      </c>
      <c r="Q32" s="11">
        <v>15196.45300995037</v>
      </c>
      <c r="R32" s="11">
        <v>15170.566666666666</v>
      </c>
      <c r="S32" s="17">
        <v>25.886343283704264</v>
      </c>
      <c r="T32" s="11">
        <f>(S32*12)/365</f>
        <v>0.85105786138205797</v>
      </c>
      <c r="U32" s="11">
        <v>-1365.2292362247736</v>
      </c>
      <c r="V32" s="13">
        <v>16239.383258462956</v>
      </c>
      <c r="W32" s="11">
        <v>8963.9792559754005</v>
      </c>
      <c r="X32" s="11">
        <v>6225.3790567609394</v>
      </c>
      <c r="Y32" s="11">
        <v>1050.024945726617</v>
      </c>
      <c r="Z32" s="11">
        <v>18175.117742871742</v>
      </c>
      <c r="AA32" s="11">
        <v>15170.566666666666</v>
      </c>
      <c r="AB32" s="17">
        <f>Z32-AA32</f>
        <v>3004.5510762050762</v>
      </c>
      <c r="AC32" s="11">
        <f>(AB32*12)/365</f>
        <v>98.779761409481964</v>
      </c>
      <c r="AD32" s="11">
        <v>-1349.4652375565347</v>
      </c>
    </row>
    <row r="33" spans="1:30" x14ac:dyDescent="0.35">
      <c r="A33" t="s">
        <v>27</v>
      </c>
      <c r="B33" t="s">
        <v>19</v>
      </c>
      <c r="C33" t="s">
        <v>28</v>
      </c>
      <c r="D33" s="10">
        <v>13634.898224855366</v>
      </c>
      <c r="E33" s="11">
        <v>8294.5182500365663</v>
      </c>
      <c r="F33" s="11">
        <v>4219.9820227161408</v>
      </c>
      <c r="G33" s="11">
        <v>1120.3979521026595</v>
      </c>
      <c r="H33" s="11">
        <v>15440.158749826218</v>
      </c>
      <c r="I33" s="11">
        <v>13173.310416666667</v>
      </c>
      <c r="J33" s="17">
        <v>2266.8483331595507</v>
      </c>
      <c r="K33" s="11">
        <f>(J33*12)/365</f>
        <v>74.526520542231808</v>
      </c>
      <c r="L33" s="11">
        <v>-962.39128647387952</v>
      </c>
      <c r="M33" s="12">
        <v>11527.397668894386</v>
      </c>
      <c r="N33" s="11">
        <v>7646.118304444477</v>
      </c>
      <c r="O33" s="11">
        <v>3157.66003235471</v>
      </c>
      <c r="P33" s="11">
        <v>263.13833602955918</v>
      </c>
      <c r="Q33" s="11">
        <v>13217.314167154304</v>
      </c>
      <c r="R33" s="11">
        <v>13173.310416666667</v>
      </c>
      <c r="S33" s="17">
        <v>44.003750487636353</v>
      </c>
      <c r="T33" s="11">
        <f>(S33*12)/365</f>
        <v>1.4466986461688665</v>
      </c>
      <c r="U33" s="11">
        <v>-1145.0534422162727</v>
      </c>
      <c r="V33" s="13">
        <v>15139.653958752273</v>
      </c>
      <c r="W33" s="11">
        <v>8774.1783433546589</v>
      </c>
      <c r="X33" s="11">
        <v>4967.6715638588712</v>
      </c>
      <c r="Y33" s="11">
        <v>1397.804051538742</v>
      </c>
      <c r="Z33" s="11">
        <v>16944.300710635544</v>
      </c>
      <c r="AA33" s="11">
        <v>13173.310416666667</v>
      </c>
      <c r="AB33" s="17">
        <f>Z33-AA33</f>
        <v>3770.9902939688764</v>
      </c>
      <c r="AC33" s="11">
        <f>(AB33*12)/365</f>
        <v>123.97776308938772</v>
      </c>
      <c r="AD33" s="11">
        <v>-915.09126762342748</v>
      </c>
    </row>
    <row r="34" spans="1:30" x14ac:dyDescent="0.35">
      <c r="A34" t="s">
        <v>156</v>
      </c>
      <c r="B34" t="s">
        <v>14</v>
      </c>
      <c r="C34" t="s">
        <v>157</v>
      </c>
      <c r="D34" s="10">
        <v>14131.51027425044</v>
      </c>
      <c r="E34" s="11">
        <v>8668.1386234131514</v>
      </c>
      <c r="F34" s="11">
        <v>4624.8948228636082</v>
      </c>
      <c r="G34" s="11">
        <v>838.47682797368179</v>
      </c>
      <c r="H34" s="11">
        <v>16002.5222345612</v>
      </c>
      <c r="I34" s="11">
        <v>14782.610416666666</v>
      </c>
      <c r="J34" s="17">
        <v>1219.9118178945337</v>
      </c>
      <c r="K34" s="11">
        <f>(J34*12)/365</f>
        <v>40.106689903381927</v>
      </c>
      <c r="L34" s="11">
        <v>-1374.3244779931283</v>
      </c>
      <c r="M34" s="12">
        <v>12977.886061238123</v>
      </c>
      <c r="N34" s="11">
        <v>8433.8603957883079</v>
      </c>
      <c r="O34" s="11">
        <v>3642.4317029346525</v>
      </c>
      <c r="P34" s="11">
        <v>303.53597524455438</v>
      </c>
      <c r="Q34" s="11">
        <v>14880.444157815633</v>
      </c>
      <c r="R34" s="11">
        <v>14782.610416666666</v>
      </c>
      <c r="S34" s="17">
        <v>97.83374114896651</v>
      </c>
      <c r="T34" s="11">
        <f>(S34*12)/365</f>
        <v>3.2164517638016386</v>
      </c>
      <c r="U34" s="11">
        <v>-1476.480763908663</v>
      </c>
      <c r="V34" s="13">
        <v>15458.499138378642</v>
      </c>
      <c r="W34" s="11">
        <v>8987.7663853294362</v>
      </c>
      <c r="X34" s="11">
        <v>5690.9210490159348</v>
      </c>
      <c r="Y34" s="11">
        <v>779.81170403326951</v>
      </c>
      <c r="Z34" s="11">
        <v>17301.152235673377</v>
      </c>
      <c r="AA34" s="11">
        <v>14782.610416666666</v>
      </c>
      <c r="AB34" s="17">
        <f>Z34-AA34</f>
        <v>2518.5418190067103</v>
      </c>
      <c r="AC34" s="11">
        <f>(AB34*12)/365</f>
        <v>82.80137487145349</v>
      </c>
      <c r="AD34" s="11">
        <v>-1254.1633653630106</v>
      </c>
    </row>
    <row r="35" spans="1:30" x14ac:dyDescent="0.35">
      <c r="A35" t="s">
        <v>72</v>
      </c>
      <c r="B35" t="s">
        <v>19</v>
      </c>
      <c r="C35" t="s">
        <v>73</v>
      </c>
      <c r="D35" s="10">
        <v>14250.265119210742</v>
      </c>
      <c r="E35" s="11">
        <v>8274.9984912513155</v>
      </c>
      <c r="F35" s="11">
        <v>4855.3016593082621</v>
      </c>
      <c r="G35" s="11">
        <v>1119.9649686511655</v>
      </c>
      <c r="H35" s="11">
        <v>16137.000220994245</v>
      </c>
      <c r="I35" s="11">
        <v>14059.383333333333</v>
      </c>
      <c r="J35" s="17">
        <v>2077.6168876609117</v>
      </c>
      <c r="K35" s="11">
        <f>(J35*12)/365</f>
        <v>68.305212745016277</v>
      </c>
      <c r="L35" s="11">
        <v>-1088.3218985804851</v>
      </c>
      <c r="M35" s="12">
        <v>12373.200895005823</v>
      </c>
      <c r="N35" s="11">
        <v>7966.5169547952064</v>
      </c>
      <c r="O35" s="11">
        <v>3338.7847434590535</v>
      </c>
      <c r="P35" s="11">
        <v>278.23206195492111</v>
      </c>
      <c r="Q35" s="11">
        <v>14187.112146213676</v>
      </c>
      <c r="R35" s="11">
        <v>14059.383333333333</v>
      </c>
      <c r="S35" s="17">
        <v>127.72881288034296</v>
      </c>
      <c r="T35" s="11">
        <f>(S35*12)/365</f>
        <v>4.1993034371619604</v>
      </c>
      <c r="U35" s="11">
        <v>-1194.7383513880941</v>
      </c>
      <c r="V35" s="13">
        <v>16235.591614575773</v>
      </c>
      <c r="W35" s="11">
        <v>8646.466304842872</v>
      </c>
      <c r="X35" s="11">
        <v>6408.5713781981613</v>
      </c>
      <c r="Y35" s="11">
        <v>1180.5539315347389</v>
      </c>
      <c r="Z35" s="11">
        <v>18170.874135033206</v>
      </c>
      <c r="AA35" s="11">
        <v>14059.383333333333</v>
      </c>
      <c r="AB35" s="17">
        <f>Z35-AA35</f>
        <v>4111.4908016998725</v>
      </c>
      <c r="AC35" s="11">
        <f>(AB35*12)/365</f>
        <v>135.17230032985881</v>
      </c>
      <c r="AD35" s="11">
        <v>-1004.3486208070663</v>
      </c>
    </row>
    <row r="36" spans="1:30" x14ac:dyDescent="0.35">
      <c r="A36" t="s">
        <v>124</v>
      </c>
      <c r="B36" t="s">
        <v>125</v>
      </c>
      <c r="C36" t="s">
        <v>126</v>
      </c>
      <c r="D36" s="10">
        <v>14253.877978426768</v>
      </c>
      <c r="E36" s="11">
        <v>8576.2156136362173</v>
      </c>
      <c r="F36" s="11">
        <v>4723.8180267959333</v>
      </c>
      <c r="G36" s="11">
        <v>953.84433799461669</v>
      </c>
      <c r="H36" s="11">
        <v>16141.091422770472</v>
      </c>
      <c r="I36" s="11">
        <v>14533.552083333332</v>
      </c>
      <c r="J36" s="17">
        <v>1607.5393394371404</v>
      </c>
      <c r="K36" s="11">
        <f>(J36*12)/365</f>
        <v>52.850608419851191</v>
      </c>
      <c r="L36" s="11">
        <v>-1595.8483064723259</v>
      </c>
      <c r="M36" s="12">
        <v>12823.271319000123</v>
      </c>
      <c r="N36" s="11">
        <v>8210.8908858301202</v>
      </c>
      <c r="O36" s="11">
        <v>3678.1093716276009</v>
      </c>
      <c r="P36" s="11">
        <v>306.50911430230008</v>
      </c>
      <c r="Q36" s="11">
        <v>14703.162894365541</v>
      </c>
      <c r="R36" s="11">
        <v>14533.552083333332</v>
      </c>
      <c r="S36" s="17">
        <v>169.61081103220931</v>
      </c>
      <c r="T36" s="11">
        <f>(S36*12)/365</f>
        <v>5.5762458421548269</v>
      </c>
      <c r="U36" s="11">
        <v>-1631.0844273062285</v>
      </c>
      <c r="V36" s="13">
        <v>15670.645340302966</v>
      </c>
      <c r="W36" s="11">
        <v>8973.4612839678721</v>
      </c>
      <c r="X36" s="11">
        <v>5718.5055149942855</v>
      </c>
      <c r="Y36" s="11">
        <v>978.67854134081006</v>
      </c>
      <c r="Z36" s="11">
        <v>17538.586264867081</v>
      </c>
      <c r="AA36" s="11">
        <v>14533.552083333332</v>
      </c>
      <c r="AB36" s="17">
        <f>Z36-AA36</f>
        <v>3005.0341815337488</v>
      </c>
      <c r="AC36" s="11">
        <f>(AB36*12)/365</f>
        <v>98.795644324397216</v>
      </c>
      <c r="AD36" s="11">
        <v>-1588.0242121462525</v>
      </c>
    </row>
    <row r="37" spans="1:30" x14ac:dyDescent="0.35">
      <c r="A37" t="s">
        <v>64</v>
      </c>
      <c r="B37" t="s">
        <v>65</v>
      </c>
      <c r="C37" t="s">
        <v>66</v>
      </c>
      <c r="D37" s="10">
        <v>13357.788198944161</v>
      </c>
      <c r="E37" s="11">
        <v>8103.6785740778823</v>
      </c>
      <c r="F37" s="11">
        <v>3911.6574737969954</v>
      </c>
      <c r="G37" s="11">
        <v>1342.4521510692846</v>
      </c>
      <c r="H37" s="11">
        <v>15126.359356484369</v>
      </c>
      <c r="I37" s="11">
        <v>13867.8</v>
      </c>
      <c r="J37" s="17">
        <v>1258.5593564843693</v>
      </c>
      <c r="K37" s="11">
        <f>(J37*12)/365</f>
        <v>41.377293911814881</v>
      </c>
      <c r="L37" s="11">
        <v>-913.12115060959513</v>
      </c>
      <c r="M37" s="12">
        <v>12309.490264319516</v>
      </c>
      <c r="N37" s="11">
        <v>7570.8307505315206</v>
      </c>
      <c r="O37" s="11">
        <v>3358.1070788404481</v>
      </c>
      <c r="P37" s="11">
        <v>279.84225657003736</v>
      </c>
      <c r="Q37" s="11">
        <v>14114.061537068759</v>
      </c>
      <c r="R37" s="11">
        <v>13867.8</v>
      </c>
      <c r="S37" s="17">
        <v>246.26153706875994</v>
      </c>
      <c r="T37" s="11">
        <f>(S37*12)/365</f>
        <v>8.0962697118496418</v>
      </c>
      <c r="U37" s="11">
        <v>-862.76331844572633</v>
      </c>
      <c r="V37" s="13">
        <v>14355.241413473523</v>
      </c>
      <c r="W37" s="11">
        <v>8611.7171929347514</v>
      </c>
      <c r="X37" s="11">
        <v>4435.8844284263178</v>
      </c>
      <c r="Y37" s="11">
        <v>1307.6397921124519</v>
      </c>
      <c r="Z37" s="11">
        <v>16066.386189959567</v>
      </c>
      <c r="AA37" s="11">
        <v>13867.8</v>
      </c>
      <c r="AB37" s="17">
        <f>Z37-AA37</f>
        <v>2198.5861899595675</v>
      </c>
      <c r="AC37" s="11">
        <f>(AB37*12)/365</f>
        <v>72.28228569730085</v>
      </c>
      <c r="AD37" s="11">
        <v>-984.3772556826134</v>
      </c>
    </row>
    <row r="38" spans="1:30" x14ac:dyDescent="0.35">
      <c r="A38" t="s">
        <v>242</v>
      </c>
      <c r="B38" t="s">
        <v>11</v>
      </c>
      <c r="C38" t="s">
        <v>243</v>
      </c>
      <c r="D38" s="10">
        <v>14750.922311552893</v>
      </c>
      <c r="E38" s="11">
        <v>8853.7839314377488</v>
      </c>
      <c r="F38" s="11">
        <v>4956.5716400582933</v>
      </c>
      <c r="G38" s="11">
        <v>940.56674005684965</v>
      </c>
      <c r="H38" s="11">
        <v>16703.944425602498</v>
      </c>
      <c r="I38" s="11">
        <v>15002.931249999998</v>
      </c>
      <c r="J38" s="17">
        <v>1701.0131756025003</v>
      </c>
      <c r="K38" s="11">
        <f>(J38*12)/365</f>
        <v>55.923720841726038</v>
      </c>
      <c r="L38" s="11">
        <v>-1793.5875213670588</v>
      </c>
      <c r="M38" s="12">
        <v>13330.389746032562</v>
      </c>
      <c r="N38" s="11">
        <v>9026.8510287136905</v>
      </c>
      <c r="O38" s="11">
        <v>3536.0469144456724</v>
      </c>
      <c r="P38" s="11">
        <v>294.67057620380604</v>
      </c>
      <c r="Q38" s="11">
        <v>15284.624882800937</v>
      </c>
      <c r="R38" s="11">
        <v>15002.931249999998</v>
      </c>
      <c r="S38" s="17">
        <v>281.69363280093967</v>
      </c>
      <c r="T38" s="11">
        <f>(S38*12)/365</f>
        <v>9.2611605304418525</v>
      </c>
      <c r="U38" s="11">
        <v>-1974.0011345991443</v>
      </c>
      <c r="V38" s="13">
        <v>16189.760983062473</v>
      </c>
      <c r="W38" s="11">
        <v>8805.9190032437164</v>
      </c>
      <c r="X38" s="11">
        <v>6278.2193506029435</v>
      </c>
      <c r="Y38" s="11">
        <v>1105.6226292158137</v>
      </c>
      <c r="Z38" s="11">
        <v>18119.58049224352</v>
      </c>
      <c r="AA38" s="11">
        <v>15002.931249999998</v>
      </c>
      <c r="AB38" s="17">
        <f>Z38-AA38</f>
        <v>3116.6492422435222</v>
      </c>
      <c r="AC38" s="11">
        <f>(AB38*12)/365</f>
        <v>102.46518056691032</v>
      </c>
      <c r="AD38" s="11">
        <v>-1644.0233261848043</v>
      </c>
    </row>
    <row r="39" spans="1:30" x14ac:dyDescent="0.35">
      <c r="A39" t="s">
        <v>55</v>
      </c>
      <c r="B39" t="s">
        <v>56</v>
      </c>
      <c r="C39" t="s">
        <v>57</v>
      </c>
      <c r="D39" s="10">
        <v>13505.852226582479</v>
      </c>
      <c r="E39" s="11">
        <v>8826.1172117237275</v>
      </c>
      <c r="F39" s="11">
        <v>3797.9283777558799</v>
      </c>
      <c r="G39" s="11">
        <v>881.80663710287217</v>
      </c>
      <c r="H39" s="11">
        <v>15294.027061382001</v>
      </c>
      <c r="I39" s="11">
        <v>13714.533333333333</v>
      </c>
      <c r="J39" s="17">
        <v>1579.4937280486683</v>
      </c>
      <c r="K39" s="11">
        <f>(J39*12)/365</f>
        <v>51.928560922148002</v>
      </c>
      <c r="L39" s="11">
        <v>-965.47863745047835</v>
      </c>
      <c r="M39" s="12">
        <v>12210.319123609537</v>
      </c>
      <c r="N39" s="11">
        <v>8065.385188965688</v>
      </c>
      <c r="O39" s="11">
        <v>3236.7242962314376</v>
      </c>
      <c r="P39" s="11">
        <v>269.72702468595315</v>
      </c>
      <c r="Q39" s="11">
        <v>14000.351907130696</v>
      </c>
      <c r="R39" s="11">
        <v>13714.533333333333</v>
      </c>
      <c r="S39" s="17">
        <v>285.81857379736357</v>
      </c>
      <c r="T39" s="11">
        <f>(S39*12)/365</f>
        <v>9.3967750289544192</v>
      </c>
      <c r="U39" s="11">
        <v>-981.7900234963854</v>
      </c>
      <c r="V39" s="13">
        <v>14683.335046635491</v>
      </c>
      <c r="W39" s="11">
        <v>9519.0416207818853</v>
      </c>
      <c r="X39" s="11">
        <v>4304.5315908016173</v>
      </c>
      <c r="Y39" s="11">
        <v>859.76183505198878</v>
      </c>
      <c r="Z39" s="11">
        <v>16433.58858419444</v>
      </c>
      <c r="AA39" s="11">
        <v>13714.533333333333</v>
      </c>
      <c r="AB39" s="17">
        <f>Z39-AA39</f>
        <v>2719.0552508611072</v>
      </c>
      <c r="AC39" s="11">
        <f>(AB39*12)/365</f>
        <v>89.393597288584346</v>
      </c>
      <c r="AD39" s="11">
        <v>-986.96101270560212</v>
      </c>
    </row>
    <row r="40" spans="1:30" x14ac:dyDescent="0.35">
      <c r="A40" t="s">
        <v>60</v>
      </c>
      <c r="B40" t="s">
        <v>14</v>
      </c>
      <c r="C40" t="s">
        <v>61</v>
      </c>
      <c r="D40" s="10">
        <v>14520.835360830706</v>
      </c>
      <c r="E40" s="11">
        <v>8941.4023270521175</v>
      </c>
      <c r="F40" s="11">
        <v>4678.7663802098396</v>
      </c>
      <c r="G40" s="11">
        <v>900.66665356874819</v>
      </c>
      <c r="H40" s="11">
        <v>16443.393962604692</v>
      </c>
      <c r="I40" s="11">
        <v>13733.691666666666</v>
      </c>
      <c r="J40" s="17">
        <v>2709.7022959380265</v>
      </c>
      <c r="K40" s="11">
        <f>(J40*12)/365</f>
        <v>89.0861028801543</v>
      </c>
      <c r="L40" s="11">
        <v>-971.12961986891241</v>
      </c>
      <c r="M40" s="12">
        <v>12237.223036637</v>
      </c>
      <c r="N40" s="11">
        <v>8138.5525576118498</v>
      </c>
      <c r="O40" s="11">
        <v>3232.7960655488059</v>
      </c>
      <c r="P40" s="11">
        <v>269.39967212906714</v>
      </c>
      <c r="Q40" s="11">
        <v>14031.199933807986</v>
      </c>
      <c r="R40" s="11">
        <v>13733.691666666666</v>
      </c>
      <c r="S40" s="17">
        <v>297.50826714132018</v>
      </c>
      <c r="T40" s="11">
        <f>(S40*12)/365</f>
        <v>9.7810937142351833</v>
      </c>
      <c r="U40" s="11">
        <v>-1171.705153330844</v>
      </c>
      <c r="V40" s="13">
        <v>16944.635872030816</v>
      </c>
      <c r="W40" s="11">
        <v>9822.1279999248745</v>
      </c>
      <c r="X40" s="11">
        <v>6179.8496845906038</v>
      </c>
      <c r="Y40" s="11">
        <v>942.65818751533845</v>
      </c>
      <c r="Z40" s="11">
        <v>18964.436467976888</v>
      </c>
      <c r="AA40" s="11">
        <v>13733.691666666666</v>
      </c>
      <c r="AB40" s="17">
        <f>Z40-AA40</f>
        <v>5230.7448013102221</v>
      </c>
      <c r="AC40" s="11">
        <f>(AB40*12)/365</f>
        <v>171.96969209787031</v>
      </c>
      <c r="AD40" s="11">
        <v>-797.3809053119985</v>
      </c>
    </row>
    <row r="41" spans="1:30" x14ac:dyDescent="0.35">
      <c r="A41" t="s">
        <v>200</v>
      </c>
      <c r="B41" t="s">
        <v>11</v>
      </c>
      <c r="C41" t="s">
        <v>201</v>
      </c>
      <c r="D41" s="10">
        <v>14501.864142389672</v>
      </c>
      <c r="E41" s="11">
        <v>8035.8364961772686</v>
      </c>
      <c r="F41" s="11">
        <v>5415.5566763935039</v>
      </c>
      <c r="G41" s="11">
        <v>1050.4709698188992</v>
      </c>
      <c r="H41" s="11">
        <v>16421.910954842064</v>
      </c>
      <c r="I41" s="11">
        <v>14830.506249999999</v>
      </c>
      <c r="J41" s="17">
        <v>1591.4047048420653</v>
      </c>
      <c r="K41" s="11">
        <f>(J41*12)/365</f>
        <v>52.320154679739133</v>
      </c>
      <c r="L41" s="11">
        <v>-1232.04115724027</v>
      </c>
      <c r="M41" s="12">
        <v>13195.723092084301</v>
      </c>
      <c r="N41" s="11">
        <v>7819.969041906571</v>
      </c>
      <c r="O41" s="11">
        <v>4282.3576277759976</v>
      </c>
      <c r="P41" s="11">
        <v>356.8631356479998</v>
      </c>
      <c r="Q41" s="11">
        <v>15130.21609738386</v>
      </c>
      <c r="R41" s="11">
        <v>14830.506249999999</v>
      </c>
      <c r="S41" s="17">
        <v>299.70984738386142</v>
      </c>
      <c r="T41" s="11">
        <f>(S41*12)/365</f>
        <v>9.8534744345379099</v>
      </c>
      <c r="U41" s="11">
        <v>-1241.4649831110582</v>
      </c>
      <c r="V41" s="13">
        <v>15720.530504363205</v>
      </c>
      <c r="W41" s="11">
        <v>8260.4452851644619</v>
      </c>
      <c r="X41" s="11">
        <v>6443.3827931622209</v>
      </c>
      <c r="Y41" s="11">
        <v>1016.7024260365241</v>
      </c>
      <c r="Z41" s="11">
        <v>17594.417740483299</v>
      </c>
      <c r="AA41" s="11">
        <v>14830.506249999999</v>
      </c>
      <c r="AB41" s="17">
        <f>Z41-AA41</f>
        <v>2763.9114904833004</v>
      </c>
      <c r="AC41" s="11">
        <f>(AB41*12)/365</f>
        <v>90.868322974793443</v>
      </c>
      <c r="AD41" s="11">
        <v>-1255.9978226414478</v>
      </c>
    </row>
    <row r="42" spans="1:30" x14ac:dyDescent="0.35">
      <c r="A42" t="s">
        <v>48</v>
      </c>
      <c r="B42" t="s">
        <v>30</v>
      </c>
      <c r="C42" t="s">
        <v>49</v>
      </c>
      <c r="D42" s="10">
        <v>13775.715727799952</v>
      </c>
      <c r="E42" s="11">
        <v>8706.489494138239</v>
      </c>
      <c r="F42" s="11">
        <v>4212.414370422428</v>
      </c>
      <c r="G42" s="11">
        <v>856.81186323928523</v>
      </c>
      <c r="H42" s="11">
        <v>15599.620490160667</v>
      </c>
      <c r="I42" s="11">
        <v>13455.895833333332</v>
      </c>
      <c r="J42" s="17">
        <v>2143.7246568273349</v>
      </c>
      <c r="K42" s="11">
        <f>(J42*12)/365</f>
        <v>70.478618854597315</v>
      </c>
      <c r="L42" s="11">
        <v>-836.50605645891119</v>
      </c>
      <c r="M42" s="12">
        <v>12043.694926776203</v>
      </c>
      <c r="N42" s="11">
        <v>7826.1025378242075</v>
      </c>
      <c r="O42" s="11">
        <v>3377.1270800079506</v>
      </c>
      <c r="P42" s="11">
        <v>281.42725666732923</v>
      </c>
      <c r="Q42" s="11">
        <v>13809.300603041595</v>
      </c>
      <c r="R42" s="11">
        <v>13455.895833333332</v>
      </c>
      <c r="S42" s="17">
        <v>353.40476970826239</v>
      </c>
      <c r="T42" s="11">
        <f>(S42*12)/365</f>
        <v>11.618786949312737</v>
      </c>
      <c r="U42" s="11">
        <v>-998.89200891979272</v>
      </c>
      <c r="V42" s="13">
        <v>15212.267718777339</v>
      </c>
      <c r="W42" s="11">
        <v>9438.4554538986686</v>
      </c>
      <c r="X42" s="11">
        <v>4902.6893487151528</v>
      </c>
      <c r="Y42" s="11">
        <v>871.12291616351706</v>
      </c>
      <c r="Z42" s="11">
        <v>17025.570030855597</v>
      </c>
      <c r="AA42" s="11">
        <v>13455.895833333332</v>
      </c>
      <c r="AB42" s="17">
        <f>Z42-AA42</f>
        <v>3569.6741975222649</v>
      </c>
      <c r="AC42" s="11">
        <f>(AB42*12)/365</f>
        <v>117.35915169936213</v>
      </c>
      <c r="AD42" s="11">
        <v>-760.2068264730442</v>
      </c>
    </row>
    <row r="43" spans="1:30" x14ac:dyDescent="0.35">
      <c r="A43" t="s">
        <v>43</v>
      </c>
      <c r="B43" t="s">
        <v>44</v>
      </c>
      <c r="C43" t="s">
        <v>45</v>
      </c>
      <c r="D43" s="10">
        <v>14256.678059195139</v>
      </c>
      <c r="E43" s="11">
        <v>9061.796142937832</v>
      </c>
      <c r="F43" s="11">
        <v>4291.9690862480657</v>
      </c>
      <c r="G43" s="11">
        <v>902.91283000924102</v>
      </c>
      <c r="H43" s="11">
        <v>16144.262234232576</v>
      </c>
      <c r="I43" s="11">
        <v>13403.210416666665</v>
      </c>
      <c r="J43" s="17">
        <v>2741.0518175659108</v>
      </c>
      <c r="K43" s="11">
        <f>(J43*12)/365</f>
        <v>90.116772084358715</v>
      </c>
      <c r="L43" s="11">
        <v>-827.62400934693869</v>
      </c>
      <c r="M43" s="12">
        <v>12011.695448797895</v>
      </c>
      <c r="N43" s="11">
        <v>8085.5014159829725</v>
      </c>
      <c r="O43" s="11">
        <v>2828.4405319086491</v>
      </c>
      <c r="P43" s="11">
        <v>235.7033776590541</v>
      </c>
      <c r="Q43" s="11">
        <v>13772.610001591667</v>
      </c>
      <c r="R43" s="11">
        <v>13403.210416666665</v>
      </c>
      <c r="S43" s="17">
        <v>369.39958492500227</v>
      </c>
      <c r="T43" s="11">
        <f>(S43*12)/365</f>
        <v>12.14464388794528</v>
      </c>
      <c r="U43" s="11">
        <v>-1014.5731870148811</v>
      </c>
      <c r="V43" s="13">
        <v>16197.443635220565</v>
      </c>
      <c r="W43" s="11">
        <v>9918.4902023566046</v>
      </c>
      <c r="X43" s="11">
        <v>5534.9832150269322</v>
      </c>
      <c r="Y43" s="11">
        <v>743.97021783702701</v>
      </c>
      <c r="Z43" s="11">
        <v>18128.178916538855</v>
      </c>
      <c r="AA43" s="11">
        <v>13403.210416666665</v>
      </c>
      <c r="AB43" s="17">
        <f>Z43-AA43</f>
        <v>4724.9684998721896</v>
      </c>
      <c r="AC43" s="11">
        <f>(AB43*12)/365</f>
        <v>155.34143013278432</v>
      </c>
      <c r="AD43" s="11">
        <v>-731.72952131328566</v>
      </c>
    </row>
    <row r="44" spans="1:30" x14ac:dyDescent="0.35">
      <c r="A44" t="s">
        <v>403</v>
      </c>
      <c r="B44" t="s">
        <v>11</v>
      </c>
      <c r="C44" t="s">
        <v>404</v>
      </c>
      <c r="D44" s="10">
        <v>15147.750774336093</v>
      </c>
      <c r="E44" s="11">
        <v>8077.7368207148756</v>
      </c>
      <c r="F44" s="11">
        <v>5965.178665966775</v>
      </c>
      <c r="G44" s="11">
        <v>1104.8352876544429</v>
      </c>
      <c r="H44" s="11">
        <v>17153.312976858193</v>
      </c>
      <c r="I44" s="11">
        <v>15520.206249999999</v>
      </c>
      <c r="J44" s="17">
        <v>1633.1067268581937</v>
      </c>
      <c r="K44" s="11">
        <f>(J44*12)/365</f>
        <v>53.691180061091302</v>
      </c>
      <c r="L44" s="11">
        <v>-1470.277021308264</v>
      </c>
      <c r="M44" s="12">
        <v>13861.524114277052</v>
      </c>
      <c r="N44" s="11">
        <v>8291.5037310445114</v>
      </c>
      <c r="O44" s="11">
        <v>4402.1558098941096</v>
      </c>
      <c r="P44" s="11">
        <v>366.8463174911758</v>
      </c>
      <c r="Q44" s="11">
        <v>15893.623549430069</v>
      </c>
      <c r="R44" s="11">
        <v>15520.206249999999</v>
      </c>
      <c r="S44" s="17">
        <v>373.41729943006976</v>
      </c>
      <c r="T44" s="11">
        <f>(S44*12)/365</f>
        <v>12.276733131947498</v>
      </c>
      <c r="U44" s="11">
        <v>-1584.8683928648479</v>
      </c>
      <c r="V44" s="13">
        <v>16469.163538044017</v>
      </c>
      <c r="W44" s="11">
        <v>7919.0159694833465</v>
      </c>
      <c r="X44" s="11">
        <v>7499.4498526186881</v>
      </c>
      <c r="Y44" s="11">
        <v>1050.6977159419796</v>
      </c>
      <c r="Z44" s="11">
        <v>18432.287831778864</v>
      </c>
      <c r="AA44" s="11">
        <v>15520.206249999999</v>
      </c>
      <c r="AB44" s="17">
        <f>Z44-AA44</f>
        <v>2912.0815817788643</v>
      </c>
      <c r="AC44" s="11">
        <f>(AB44*12)/365</f>
        <v>95.739668442044859</v>
      </c>
      <c r="AD44" s="11">
        <v>-1367.9444638685309</v>
      </c>
    </row>
    <row r="45" spans="1:30" x14ac:dyDescent="0.35">
      <c r="A45" t="s">
        <v>74</v>
      </c>
      <c r="B45" t="s">
        <v>68</v>
      </c>
      <c r="C45" t="s">
        <v>75</v>
      </c>
      <c r="D45" s="10">
        <v>14209.751661406794</v>
      </c>
      <c r="E45" s="11">
        <v>9122.8280876689696</v>
      </c>
      <c r="F45" s="11">
        <v>4069.3891372522849</v>
      </c>
      <c r="G45" s="11">
        <v>1017.5344364855388</v>
      </c>
      <c r="H45" s="11">
        <v>16091.122781377055</v>
      </c>
      <c r="I45" s="11">
        <v>13805.535416666666</v>
      </c>
      <c r="J45" s="17">
        <v>2285.587364710389</v>
      </c>
      <c r="K45" s="11">
        <f>(J45*12)/365</f>
        <v>75.142598291848401</v>
      </c>
      <c r="L45" s="11">
        <v>-826.40616661307104</v>
      </c>
      <c r="M45" s="12">
        <v>12373.397655744984</v>
      </c>
      <c r="N45" s="11">
        <v>8351.597155684778</v>
      </c>
      <c r="O45" s="11">
        <v>2802.2378018648747</v>
      </c>
      <c r="P45" s="11">
        <v>233.5198168220729</v>
      </c>
      <c r="Q45" s="11">
        <v>14187.337752077199</v>
      </c>
      <c r="R45" s="11">
        <v>13805.535416666666</v>
      </c>
      <c r="S45" s="17">
        <v>381.80233541053349</v>
      </c>
      <c r="T45" s="11">
        <f>(S45*12)/365</f>
        <v>12.552405547743566</v>
      </c>
      <c r="U45" s="11">
        <v>-951.99288977889591</v>
      </c>
      <c r="V45" s="13">
        <v>15830.967409348152</v>
      </c>
      <c r="W45" s="11">
        <v>9816.2029796378538</v>
      </c>
      <c r="X45" s="11">
        <v>5165.3664765874519</v>
      </c>
      <c r="Y45" s="11">
        <v>849.39795312284753</v>
      </c>
      <c r="Z45" s="11">
        <v>17718.018724542449</v>
      </c>
      <c r="AA45" s="11">
        <v>13805.535416666666</v>
      </c>
      <c r="AB45" s="17">
        <f>Z45-AA45</f>
        <v>3912.4833078757838</v>
      </c>
      <c r="AC45" s="11">
        <f>(AB45*12)/365</f>
        <v>128.62958820413536</v>
      </c>
      <c r="AD45" s="11">
        <v>-769.50627272619022</v>
      </c>
    </row>
    <row r="46" spans="1:30" x14ac:dyDescent="0.35">
      <c r="A46" t="s">
        <v>46</v>
      </c>
      <c r="B46" t="s">
        <v>22</v>
      </c>
      <c r="C46" t="s">
        <v>47</v>
      </c>
      <c r="D46" s="10">
        <v>14125.190614080335</v>
      </c>
      <c r="E46" s="11">
        <v>8598.1307141379311</v>
      </c>
      <c r="F46" s="11">
        <v>4326.652999319439</v>
      </c>
      <c r="G46" s="11">
        <v>1200.4069006229658</v>
      </c>
      <c r="H46" s="11">
        <v>15995.365851384573</v>
      </c>
      <c r="I46" s="11">
        <v>13379.262500000001</v>
      </c>
      <c r="J46" s="17">
        <v>2616.1033513845723</v>
      </c>
      <c r="K46" s="11">
        <f>(J46*12)/365</f>
        <v>86.008877305794158</v>
      </c>
      <c r="L46" s="11">
        <v>-948.00383932569639</v>
      </c>
      <c r="M46" s="12">
        <v>12021.227908893075</v>
      </c>
      <c r="N46" s="11">
        <v>8323.2830124701795</v>
      </c>
      <c r="O46" s="11">
        <v>2636.386483134143</v>
      </c>
      <c r="P46" s="11">
        <v>219.69887359451192</v>
      </c>
      <c r="Q46" s="11">
        <v>13783.539920336802</v>
      </c>
      <c r="R46" s="11">
        <v>13379.262500000001</v>
      </c>
      <c r="S46" s="17">
        <v>404.27742033680079</v>
      </c>
      <c r="T46" s="11">
        <f>(S46*12)/365</f>
        <v>13.291312449429068</v>
      </c>
      <c r="U46" s="11">
        <v>-939.89096474674989</v>
      </c>
      <c r="V46" s="13">
        <v>15925.518621439298</v>
      </c>
      <c r="W46" s="11">
        <v>8873.0248478812973</v>
      </c>
      <c r="X46" s="11">
        <v>5731.6990234451214</v>
      </c>
      <c r="Y46" s="11">
        <v>1320.7947501128792</v>
      </c>
      <c r="Z46" s="11">
        <v>17823.840441114862</v>
      </c>
      <c r="AA46" s="11">
        <v>13379.262500000001</v>
      </c>
      <c r="AB46" s="17">
        <f>Z46-AA46</f>
        <v>4444.5779411148615</v>
      </c>
      <c r="AC46" s="11">
        <f>(AB46*12)/365</f>
        <v>146.12311039281735</v>
      </c>
      <c r="AD46" s="11">
        <v>-1018.2386589074449</v>
      </c>
    </row>
    <row r="47" spans="1:30" x14ac:dyDescent="0.35">
      <c r="A47" t="s">
        <v>50</v>
      </c>
      <c r="B47" t="s">
        <v>22</v>
      </c>
      <c r="C47" t="s">
        <v>51</v>
      </c>
      <c r="D47" s="10">
        <v>14020.12562066246</v>
      </c>
      <c r="E47" s="11">
        <v>8630.4750214174128</v>
      </c>
      <c r="F47" s="11">
        <v>4483.973435224977</v>
      </c>
      <c r="G47" s="11">
        <v>905.67716402007056</v>
      </c>
      <c r="H47" s="11">
        <v>15876.390252838171</v>
      </c>
      <c r="I47" s="11">
        <v>13475.054166666665</v>
      </c>
      <c r="J47" s="17">
        <v>2401.3360861715064</v>
      </c>
      <c r="K47" s="11">
        <f>(J47*12)/365</f>
        <v>78.948035709748154</v>
      </c>
      <c r="L47" s="11">
        <v>-941.85134465761985</v>
      </c>
      <c r="M47" s="12">
        <v>12136.609812519957</v>
      </c>
      <c r="N47" s="11">
        <v>8322.7876719300675</v>
      </c>
      <c r="O47" s="11">
        <v>3015.6245279241743</v>
      </c>
      <c r="P47" s="11">
        <v>251.3020439936812</v>
      </c>
      <c r="Q47" s="11">
        <v>13915.836811035384</v>
      </c>
      <c r="R47" s="11">
        <v>13475.054166666665</v>
      </c>
      <c r="S47" s="17">
        <v>440.78264436871905</v>
      </c>
      <c r="T47" s="11">
        <f>(S47*12)/365</f>
        <v>14.49148419842364</v>
      </c>
      <c r="U47" s="11">
        <v>-1046.9963223800933</v>
      </c>
      <c r="V47" s="13">
        <v>15514.709893540816</v>
      </c>
      <c r="W47" s="11">
        <v>8896.2777436713168</v>
      </c>
      <c r="X47" s="11">
        <v>5627.1083854252756</v>
      </c>
      <c r="Y47" s="11">
        <v>991.32376444422505</v>
      </c>
      <c r="Z47" s="11">
        <v>17364.063312850882</v>
      </c>
      <c r="AA47" s="11">
        <v>13475.054166666665</v>
      </c>
      <c r="AB47" s="17">
        <f>Z47-AA47</f>
        <v>3889.0091461842167</v>
      </c>
      <c r="AC47" s="11">
        <f>(AB47*12)/365</f>
        <v>127.85783494304275</v>
      </c>
      <c r="AD47" s="11">
        <v>-926.34360449945598</v>
      </c>
    </row>
    <row r="48" spans="1:30" x14ac:dyDescent="0.35">
      <c r="A48" t="s">
        <v>83</v>
      </c>
      <c r="B48" t="s">
        <v>84</v>
      </c>
      <c r="C48" t="s">
        <v>85</v>
      </c>
      <c r="D48" s="10">
        <v>14358.654709412896</v>
      </c>
      <c r="E48" s="11">
        <v>9132.0711792441161</v>
      </c>
      <c r="F48" s="11">
        <v>4335.1994008851407</v>
      </c>
      <c r="G48" s="11">
        <v>891.38412928363914</v>
      </c>
      <c r="H48" s="11">
        <v>16259.740592939164</v>
      </c>
      <c r="I48" s="11">
        <v>13805.535416666666</v>
      </c>
      <c r="J48" s="17">
        <v>2454.2051762724986</v>
      </c>
      <c r="K48" s="11">
        <f>(J48*12)/365</f>
        <v>80.686197576082151</v>
      </c>
      <c r="L48" s="11">
        <v>-1148.6476807085473</v>
      </c>
      <c r="M48" s="12">
        <v>12428.448100660928</v>
      </c>
      <c r="N48" s="11">
        <v>8338.2792573287534</v>
      </c>
      <c r="O48" s="11">
        <v>3231.3991619718017</v>
      </c>
      <c r="P48" s="11">
        <v>269.28326349765013</v>
      </c>
      <c r="Q48" s="11">
        <v>14250.458592217821</v>
      </c>
      <c r="R48" s="11">
        <v>13805.535416666666</v>
      </c>
      <c r="S48" s="17">
        <v>444.92317555115551</v>
      </c>
      <c r="T48" s="11">
        <f>(S48*12)/365</f>
        <v>14.627611250996894</v>
      </c>
      <c r="U48" s="11">
        <v>-1242.8838994687449</v>
      </c>
      <c r="V48" s="13">
        <v>15985.803326710748</v>
      </c>
      <c r="W48" s="11">
        <v>9807.7415784982113</v>
      </c>
      <c r="X48" s="11">
        <v>5257.8751134987524</v>
      </c>
      <c r="Y48" s="11">
        <v>920.18663471378488</v>
      </c>
      <c r="Z48" s="11">
        <v>17891.31108325467</v>
      </c>
      <c r="AA48" s="11">
        <v>13805.535416666666</v>
      </c>
      <c r="AB48" s="17">
        <f>Z48-AA48</f>
        <v>4085.7756665880042</v>
      </c>
      <c r="AC48" s="11">
        <f>(AB48*12)/365</f>
        <v>134.32687123029055</v>
      </c>
      <c r="AD48" s="11">
        <v>-1131.3374445920454</v>
      </c>
    </row>
    <row r="49" spans="1:30" x14ac:dyDescent="0.35">
      <c r="A49" t="s">
        <v>58</v>
      </c>
      <c r="B49" t="s">
        <v>44</v>
      </c>
      <c r="C49" t="s">
        <v>59</v>
      </c>
      <c r="D49" s="10">
        <v>13038.304673145109</v>
      </c>
      <c r="E49" s="11">
        <v>8583.0871820641969</v>
      </c>
      <c r="F49" s="11">
        <v>3460.144670401412</v>
      </c>
      <c r="G49" s="11">
        <v>995.07282067949882</v>
      </c>
      <c r="H49" s="11">
        <v>14764.576211869522</v>
      </c>
      <c r="I49" s="11">
        <v>13522.95</v>
      </c>
      <c r="J49" s="17">
        <v>1241.6262118695213</v>
      </c>
      <c r="K49" s="11">
        <f>(J49*12)/365</f>
        <v>40.820587787491114</v>
      </c>
      <c r="L49" s="11">
        <v>-983.74178834108534</v>
      </c>
      <c r="M49" s="12">
        <v>12220.319531923689</v>
      </c>
      <c r="N49" s="11">
        <v>8438.4598218133251</v>
      </c>
      <c r="O49" s="11">
        <v>2826.4905337907189</v>
      </c>
      <c r="P49" s="11">
        <v>235.54087781589325</v>
      </c>
      <c r="Q49" s="11">
        <v>14011.818375303703</v>
      </c>
      <c r="R49" s="11">
        <v>13522.95</v>
      </c>
      <c r="S49" s="17">
        <v>488.86837530370212</v>
      </c>
      <c r="T49" s="11">
        <f>(S49*12)/365</f>
        <v>16.072384941491578</v>
      </c>
      <c r="U49" s="11">
        <v>-985.08801872153526</v>
      </c>
      <c r="V49" s="13">
        <v>13858.889495931367</v>
      </c>
      <c r="W49" s="11">
        <v>8734.130925122543</v>
      </c>
      <c r="X49" s="11">
        <v>4089.5122310252341</v>
      </c>
      <c r="Y49" s="11">
        <v>1035.24633978359</v>
      </c>
      <c r="Z49" s="11">
        <v>15510.869123846385</v>
      </c>
      <c r="AA49" s="11">
        <v>13522.95</v>
      </c>
      <c r="AB49" s="17">
        <f>Z49-AA49</f>
        <v>1987.9191238463845</v>
      </c>
      <c r="AC49" s="11">
        <f>(AB49*12)/365</f>
        <v>65.356245167552373</v>
      </c>
      <c r="AD49" s="11">
        <v>-990.33138163972035</v>
      </c>
    </row>
    <row r="50" spans="1:30" x14ac:dyDescent="0.35">
      <c r="A50" t="s">
        <v>421</v>
      </c>
      <c r="B50" t="s">
        <v>11</v>
      </c>
      <c r="C50" t="s">
        <v>422</v>
      </c>
      <c r="D50" s="10">
        <v>15879.79081945299</v>
      </c>
      <c r="E50" s="11">
        <v>8198.2570894775654</v>
      </c>
      <c r="F50" s="11">
        <v>6249.4415297758933</v>
      </c>
      <c r="G50" s="11">
        <v>1432.0922001995332</v>
      </c>
      <c r="H50" s="11">
        <v>17982.275123948566</v>
      </c>
      <c r="I50" s="11">
        <v>15510.627083333333</v>
      </c>
      <c r="J50" s="17">
        <v>2471.6480406152332</v>
      </c>
      <c r="K50" s="11">
        <f>(J50*12)/365</f>
        <v>81.259661609267937</v>
      </c>
      <c r="L50" s="11">
        <v>-1368.5042373761808</v>
      </c>
      <c r="M50" s="12">
        <v>13956.653837391474</v>
      </c>
      <c r="N50" s="11">
        <v>7787.9754340375011</v>
      </c>
      <c r="O50" s="11">
        <v>4481.7245830055945</v>
      </c>
      <c r="P50" s="11">
        <v>373.47704858379956</v>
      </c>
      <c r="Q50" s="11">
        <v>16002.699289953065</v>
      </c>
      <c r="R50" s="11">
        <v>15510.627083333333</v>
      </c>
      <c r="S50" s="17">
        <v>492.07220661973224</v>
      </c>
      <c r="T50" s="11">
        <f>(S50*12)/365</f>
        <v>16.177716382018595</v>
      </c>
      <c r="U50" s="11">
        <v>-1300.0198491625451</v>
      </c>
      <c r="V50" s="13">
        <v>17662.588432672037</v>
      </c>
      <c r="W50" s="11">
        <v>8630.7371823534977</v>
      </c>
      <c r="X50" s="11">
        <v>7797.691387000782</v>
      </c>
      <c r="Y50" s="11">
        <v>1234.1598633177553</v>
      </c>
      <c r="Z50" s="11">
        <v>19767.968973846542</v>
      </c>
      <c r="AA50" s="11">
        <v>15510.627083333333</v>
      </c>
      <c r="AB50" s="17">
        <f>Z50-AA50</f>
        <v>4257.3418905132094</v>
      </c>
      <c r="AC50" s="11">
        <f>(AB50*12)/365</f>
        <v>139.96740461961235</v>
      </c>
      <c r="AD50" s="11">
        <v>-1478.7365470494187</v>
      </c>
    </row>
    <row r="51" spans="1:30" x14ac:dyDescent="0.35">
      <c r="A51" t="s">
        <v>466</v>
      </c>
      <c r="B51" t="s">
        <v>22</v>
      </c>
      <c r="C51" t="s">
        <v>467</v>
      </c>
      <c r="D51" s="10">
        <v>18953.196142618788</v>
      </c>
      <c r="E51" s="11">
        <v>9267.7460822009652</v>
      </c>
      <c r="F51" s="11">
        <v>7831.7067204842797</v>
      </c>
      <c r="G51" s="11">
        <v>1853.7433399335439</v>
      </c>
      <c r="H51" s="11">
        <v>21462.599311901518</v>
      </c>
      <c r="I51" s="11">
        <v>15635.15625</v>
      </c>
      <c r="J51" s="17">
        <v>5827.4430619015184</v>
      </c>
      <c r="K51" s="11">
        <f>(J51*12)/365</f>
        <v>191.58716915840608</v>
      </c>
      <c r="L51" s="11">
        <v>-248.80827555060023</v>
      </c>
      <c r="M51" s="12">
        <v>14110.970418431412</v>
      </c>
      <c r="N51" s="11">
        <v>8247.2103582684504</v>
      </c>
      <c r="O51" s="11">
        <v>4041.3436922678688</v>
      </c>
      <c r="P51" s="11">
        <v>336.7786410223224</v>
      </c>
      <c r="Q51" s="11">
        <v>16179.638681773458</v>
      </c>
      <c r="R51" s="11">
        <v>15635.15625</v>
      </c>
      <c r="S51" s="17">
        <v>544.4824317734583</v>
      </c>
      <c r="T51" s="11">
        <f>(S51*12)/365</f>
        <v>17.900792277483561</v>
      </c>
      <c r="U51" s="11">
        <v>-645.60149240507963</v>
      </c>
      <c r="V51" s="13">
        <v>23767.308401462698</v>
      </c>
      <c r="W51" s="11">
        <v>10298.817676042998</v>
      </c>
      <c r="X51" s="11">
        <v>11578.198375564496</v>
      </c>
      <c r="Y51" s="11">
        <v>1890.2923498552057</v>
      </c>
      <c r="Z51" s="11">
        <v>26600.371562917051</v>
      </c>
      <c r="AA51" s="11">
        <v>15635.15625</v>
      </c>
      <c r="AB51" s="17">
        <f>Z51-AA51</f>
        <v>10965.215312917051</v>
      </c>
      <c r="AC51" s="11">
        <f>(AB51*12)/365</f>
        <v>360.5002294657661</v>
      </c>
      <c r="AD51" s="11">
        <v>30.527925947106269</v>
      </c>
    </row>
    <row r="52" spans="1:30" x14ac:dyDescent="0.35">
      <c r="A52" t="s">
        <v>148</v>
      </c>
      <c r="B52" t="s">
        <v>114</v>
      </c>
      <c r="C52" t="s">
        <v>149</v>
      </c>
      <c r="D52" s="10">
        <v>14371.690756825263</v>
      </c>
      <c r="E52" s="11">
        <v>8778.9730217216093</v>
      </c>
      <c r="F52" s="11">
        <v>4513.977607458909</v>
      </c>
      <c r="G52" s="11">
        <v>1078.7401276447438</v>
      </c>
      <c r="H52" s="11">
        <v>16274.502613028928</v>
      </c>
      <c r="I52" s="11">
        <v>14212.65</v>
      </c>
      <c r="J52" s="17">
        <v>2061.8526130289283</v>
      </c>
      <c r="K52" s="11">
        <f>(J52*12)/365</f>
        <v>67.786935222868877</v>
      </c>
      <c r="L52" s="11">
        <v>-1183.6305125705148</v>
      </c>
      <c r="M52" s="12">
        <v>12897.490222692964</v>
      </c>
      <c r="N52" s="11">
        <v>8381.4183534951699</v>
      </c>
      <c r="O52" s="11">
        <v>3441.9507840404494</v>
      </c>
      <c r="P52" s="11">
        <v>286.82923200337081</v>
      </c>
      <c r="Q52" s="11">
        <v>14788.262289339753</v>
      </c>
      <c r="R52" s="11">
        <v>14212.65</v>
      </c>
      <c r="S52" s="17">
        <v>575.61228933975326</v>
      </c>
      <c r="T52" s="11">
        <f>(S52*12)/365</f>
        <v>18.924239649526136</v>
      </c>
      <c r="U52" s="11">
        <v>-1302.7317795070558</v>
      </c>
      <c r="V52" s="13">
        <v>15696.096587819133</v>
      </c>
      <c r="W52" s="11">
        <v>9172.323007969786</v>
      </c>
      <c r="X52" s="11">
        <v>5433.2539453555273</v>
      </c>
      <c r="Y52" s="11">
        <v>1090.5196344938176</v>
      </c>
      <c r="Z52" s="11">
        <v>17567.071301087173</v>
      </c>
      <c r="AA52" s="11">
        <v>14212.65</v>
      </c>
      <c r="AB52" s="17">
        <f>Z52-AA52</f>
        <v>3354.4213010871736</v>
      </c>
      <c r="AC52" s="11">
        <f>(AB52*12)/365</f>
        <v>110.28234414533173</v>
      </c>
      <c r="AD52" s="11">
        <v>-1121.8659466643185</v>
      </c>
    </row>
    <row r="53" spans="1:30" x14ac:dyDescent="0.35">
      <c r="A53" t="s">
        <v>103</v>
      </c>
      <c r="B53" t="s">
        <v>30</v>
      </c>
      <c r="C53" t="s">
        <v>104</v>
      </c>
      <c r="D53" s="10">
        <v>14829.867319349381</v>
      </c>
      <c r="E53" s="11">
        <v>8914.1060578074012</v>
      </c>
      <c r="F53" s="11">
        <v>4793.1252071680519</v>
      </c>
      <c r="G53" s="11">
        <v>1122.6360543739286</v>
      </c>
      <c r="H53" s="11">
        <v>16793.341752431239</v>
      </c>
      <c r="I53" s="11">
        <v>13930.064583333333</v>
      </c>
      <c r="J53" s="17">
        <v>2863.2771690979062</v>
      </c>
      <c r="K53" s="11">
        <f>(J53*12)/365</f>
        <v>94.135139805958559</v>
      </c>
      <c r="L53" s="11">
        <v>-890.92302114243466</v>
      </c>
      <c r="M53" s="12">
        <v>12655.262224055878</v>
      </c>
      <c r="N53" s="11">
        <v>8398.2659727703849</v>
      </c>
      <c r="O53" s="11">
        <v>3316.0514521480873</v>
      </c>
      <c r="P53" s="11">
        <v>276.33762101234061</v>
      </c>
      <c r="Q53" s="11">
        <v>14510.52366610247</v>
      </c>
      <c r="R53" s="11">
        <v>13930.064583333333</v>
      </c>
      <c r="S53" s="17">
        <v>580.45908276913724</v>
      </c>
      <c r="T53" s="11">
        <f>(S53*12)/365</f>
        <v>19.083586282820949</v>
      </c>
      <c r="U53" s="11">
        <v>-1064.9537623278538</v>
      </c>
      <c r="V53" s="13">
        <v>17061.350288019163</v>
      </c>
      <c r="W53" s="11">
        <v>9486.7252686949032</v>
      </c>
      <c r="X53" s="11">
        <v>6266.4793604681081</v>
      </c>
      <c r="Y53" s="11">
        <v>1308.1456588561502</v>
      </c>
      <c r="Z53" s="11">
        <v>19095.063242351047</v>
      </c>
      <c r="AA53" s="11">
        <v>13930.064583333333</v>
      </c>
      <c r="AB53" s="17">
        <f>Z53-AA53</f>
        <v>5164.9986590177141</v>
      </c>
      <c r="AC53" s="11">
        <f>(AB53*12)/365</f>
        <v>169.80817509099333</v>
      </c>
      <c r="AD53" s="11">
        <v>-753.22475332269096</v>
      </c>
    </row>
    <row r="54" spans="1:30" x14ac:dyDescent="0.35">
      <c r="A54" t="s">
        <v>313</v>
      </c>
      <c r="B54" t="s">
        <v>11</v>
      </c>
      <c r="C54" t="s">
        <v>314</v>
      </c>
      <c r="D54" s="10">
        <v>14269.048117946199</v>
      </c>
      <c r="E54" s="11">
        <v>8497.7896407511853</v>
      </c>
      <c r="F54" s="11">
        <v>4766.0412699157105</v>
      </c>
      <c r="G54" s="11">
        <v>1005.2172072793004</v>
      </c>
      <c r="H54" s="11">
        <v>16158.270088762276</v>
      </c>
      <c r="I54" s="11">
        <v>14988.5625</v>
      </c>
      <c r="J54" s="17">
        <v>1169.7075887622759</v>
      </c>
      <c r="K54" s="11">
        <f>(J54*12)/365</f>
        <v>38.456139904513179</v>
      </c>
      <c r="L54" s="11">
        <v>-1348.4434798976545</v>
      </c>
      <c r="M54" s="12">
        <v>13578.961923389326</v>
      </c>
      <c r="N54" s="11">
        <v>8403.0925914683157</v>
      </c>
      <c r="O54" s="11">
        <v>4161.8790316757759</v>
      </c>
      <c r="P54" s="11">
        <v>346.82325263964799</v>
      </c>
      <c r="Q54" s="11">
        <v>15569.637741358203</v>
      </c>
      <c r="R54" s="11">
        <v>14988.5625</v>
      </c>
      <c r="S54" s="17">
        <v>581.07524135820313</v>
      </c>
      <c r="T54" s="11">
        <f>(S54*12)/365</f>
        <v>19.103843551502568</v>
      </c>
      <c r="U54" s="11">
        <v>-1278.8875546314739</v>
      </c>
      <c r="V54" s="13">
        <v>15023.425272685921</v>
      </c>
      <c r="W54" s="11">
        <v>8615.5060528403792</v>
      </c>
      <c r="X54" s="11">
        <v>5409.7164127070228</v>
      </c>
      <c r="Y54" s="11">
        <v>998.20280713851764</v>
      </c>
      <c r="Z54" s="11">
        <v>16814.217565190083</v>
      </c>
      <c r="AA54" s="11">
        <v>14988.5625</v>
      </c>
      <c r="AB54" s="17">
        <f>Z54-AA54</f>
        <v>1825.6550651900834</v>
      </c>
      <c r="AC54" s="11">
        <f>(AB54*12)/365</f>
        <v>60.021536389810962</v>
      </c>
      <c r="AD54" s="11">
        <v>-1412.5940529380132</v>
      </c>
    </row>
    <row r="55" spans="1:30" x14ac:dyDescent="0.35">
      <c r="A55" t="s">
        <v>194</v>
      </c>
      <c r="B55" t="s">
        <v>195</v>
      </c>
      <c r="C55" t="s">
        <v>195</v>
      </c>
      <c r="D55" s="10">
        <v>14323.720967082345</v>
      </c>
      <c r="E55" s="11">
        <v>8736.3460746056298</v>
      </c>
      <c r="F55" s="11">
        <v>4489.5070465837098</v>
      </c>
      <c r="G55" s="11">
        <v>1097.8678458930058</v>
      </c>
      <c r="H55" s="11">
        <v>16220.181623124048</v>
      </c>
      <c r="I55" s="11">
        <v>14500.024999999998</v>
      </c>
      <c r="J55" s="17">
        <v>1720.1566231240504</v>
      </c>
      <c r="K55" s="11">
        <f>(J55*12)/365</f>
        <v>56.553094458872891</v>
      </c>
      <c r="L55" s="11">
        <v>-1024.919830853345</v>
      </c>
      <c r="M55" s="12">
        <v>13158.747068883104</v>
      </c>
      <c r="N55" s="11">
        <v>8400.684487672921</v>
      </c>
      <c r="O55" s="11">
        <v>3758.2901994965609</v>
      </c>
      <c r="P55" s="11">
        <v>313.19084995804673</v>
      </c>
      <c r="Q55" s="11">
        <v>15087.819389181368</v>
      </c>
      <c r="R55" s="11">
        <v>14500.024999999998</v>
      </c>
      <c r="S55" s="17">
        <v>587.79438918137021</v>
      </c>
      <c r="T55" s="11">
        <f>(S55*12)/365</f>
        <v>19.324747041579293</v>
      </c>
      <c r="U55" s="11">
        <v>-1019.9908657699198</v>
      </c>
      <c r="V55" s="13">
        <v>15530.614722836857</v>
      </c>
      <c r="W55" s="11">
        <v>9091.3609206315796</v>
      </c>
      <c r="X55" s="11">
        <v>5239.9315215050201</v>
      </c>
      <c r="Y55" s="11">
        <v>1199.322280700258</v>
      </c>
      <c r="Z55" s="11">
        <v>17381.86399779901</v>
      </c>
      <c r="AA55" s="11">
        <v>14500.024999999998</v>
      </c>
      <c r="AB55" s="17">
        <f>Z55-AA55</f>
        <v>2881.8389977990118</v>
      </c>
      <c r="AC55" s="11">
        <f>(AB55*12)/365</f>
        <v>94.745391708460659</v>
      </c>
      <c r="AD55" s="11">
        <v>-1041.4059129603429</v>
      </c>
    </row>
    <row r="56" spans="1:30" x14ac:dyDescent="0.35">
      <c r="A56" t="s">
        <v>97</v>
      </c>
      <c r="B56" t="s">
        <v>44</v>
      </c>
      <c r="C56" t="s">
        <v>98</v>
      </c>
      <c r="D56" s="10">
        <v>14968.686250655859</v>
      </c>
      <c r="E56" s="11">
        <v>9208.1916127927998</v>
      </c>
      <c r="F56" s="11">
        <v>4682.2939339781633</v>
      </c>
      <c r="G56" s="11">
        <v>1078.2007038848944</v>
      </c>
      <c r="H56" s="11">
        <v>16950.540310242697</v>
      </c>
      <c r="I56" s="11">
        <v>13819.904166666667</v>
      </c>
      <c r="J56" s="17">
        <v>3130.63614357603</v>
      </c>
      <c r="K56" s="11">
        <f>(J56*12)/365</f>
        <v>102.92502389839002</v>
      </c>
      <c r="L56" s="11">
        <v>-941.5219284169234</v>
      </c>
      <c r="M56" s="12">
        <v>12575.47882611824</v>
      </c>
      <c r="N56" s="11">
        <v>8231.2592004238122</v>
      </c>
      <c r="O56" s="11">
        <v>3329.7823346085647</v>
      </c>
      <c r="P56" s="11">
        <v>277.48186121738041</v>
      </c>
      <c r="Q56" s="11">
        <v>14419.044022027176</v>
      </c>
      <c r="R56" s="11">
        <v>13819.904166666667</v>
      </c>
      <c r="S56" s="17">
        <v>599.13985536050859</v>
      </c>
      <c r="T56" s="11">
        <f>(S56*12)/365</f>
        <v>19.697748669386584</v>
      </c>
      <c r="U56" s="11">
        <v>-1157.1441178165551</v>
      </c>
      <c r="V56" s="13">
        <v>17509.188646011116</v>
      </c>
      <c r="W56" s="11">
        <v>10255.118998632612</v>
      </c>
      <c r="X56" s="11">
        <v>6106.0170076502791</v>
      </c>
      <c r="Y56" s="11">
        <v>1148.0526397282263</v>
      </c>
      <c r="Z56" s="11">
        <v>19596.283932615643</v>
      </c>
      <c r="AA56" s="11">
        <v>13819.904166666667</v>
      </c>
      <c r="AB56" s="17">
        <f>Z56-AA56</f>
        <v>5776.3797659489755</v>
      </c>
      <c r="AC56" s="11">
        <f>(AB56*12)/365</f>
        <v>189.90837586681565</v>
      </c>
      <c r="AD56" s="11">
        <v>-752.94168361609627</v>
      </c>
    </row>
    <row r="57" spans="1:30" x14ac:dyDescent="0.35">
      <c r="A57" t="s">
        <v>81</v>
      </c>
      <c r="B57" t="s">
        <v>30</v>
      </c>
      <c r="C57" t="s">
        <v>82</v>
      </c>
      <c r="D57" s="10">
        <v>13811.948057663069</v>
      </c>
      <c r="E57" s="11">
        <v>8498.3131937561539</v>
      </c>
      <c r="F57" s="11">
        <v>4142.438786829488</v>
      </c>
      <c r="G57" s="11">
        <v>1171.1960770774276</v>
      </c>
      <c r="H57" s="11">
        <v>15640.649980497659</v>
      </c>
      <c r="I57" s="11">
        <v>13618.741666666665</v>
      </c>
      <c r="J57" s="17">
        <v>2021.9083138309943</v>
      </c>
      <c r="K57" s="11">
        <f>(J57*12)/365</f>
        <v>66.47369798896419</v>
      </c>
      <c r="L57" s="11">
        <v>-1040.079948145838</v>
      </c>
      <c r="M57" s="12">
        <v>12417.264381825151</v>
      </c>
      <c r="N57" s="11">
        <v>7849.8767242664462</v>
      </c>
      <c r="O57" s="11">
        <v>3424.6429497312934</v>
      </c>
      <c r="P57" s="11">
        <v>285.38691247760778</v>
      </c>
      <c r="Q57" s="11">
        <v>14237.635340200719</v>
      </c>
      <c r="R57" s="11">
        <v>13618.741666666665</v>
      </c>
      <c r="S57" s="17">
        <v>618.89367353405396</v>
      </c>
      <c r="T57" s="11">
        <f>(S57*12)/365</f>
        <v>20.347189266873006</v>
      </c>
      <c r="U57" s="11">
        <v>-1114.1335732024345</v>
      </c>
      <c r="V57" s="13">
        <v>15342.74745795908</v>
      </c>
      <c r="W57" s="11">
        <v>9212.7753295515049</v>
      </c>
      <c r="X57" s="11">
        <v>4926.3740635320637</v>
      </c>
      <c r="Y57" s="11">
        <v>1203.5980648755124</v>
      </c>
      <c r="Z57" s="11">
        <v>17171.602954947801</v>
      </c>
      <c r="AA57" s="11">
        <v>13618.741666666665</v>
      </c>
      <c r="AB57" s="17">
        <f>Z57-AA57</f>
        <v>3552.8612882811358</v>
      </c>
      <c r="AC57" s="11">
        <f>(AB57*12)/365</f>
        <v>116.80639851883186</v>
      </c>
      <c r="AD57" s="11">
        <v>-967.83195820840956</v>
      </c>
    </row>
    <row r="58" spans="1:30" x14ac:dyDescent="0.35">
      <c r="A58" t="s">
        <v>246</v>
      </c>
      <c r="B58" t="s">
        <v>87</v>
      </c>
      <c r="C58" t="s">
        <v>87</v>
      </c>
      <c r="D58" s="10">
        <v>14585.675024233344</v>
      </c>
      <c r="E58" s="11">
        <v>8707.0762851010932</v>
      </c>
      <c r="F58" s="11">
        <v>4834.5282048747986</v>
      </c>
      <c r="G58" s="11">
        <v>1044.070534257454</v>
      </c>
      <c r="H58" s="11">
        <v>16516.818397441839</v>
      </c>
      <c r="I58" s="11">
        <v>14677.239583333332</v>
      </c>
      <c r="J58" s="17">
        <v>1839.5788141085068</v>
      </c>
      <c r="K58" s="11">
        <f>(J58*12)/365</f>
        <v>60.479303477539951</v>
      </c>
      <c r="L58" s="11">
        <v>-1197.6282477426485</v>
      </c>
      <c r="M58" s="12">
        <v>13341.525735430636</v>
      </c>
      <c r="N58" s="11">
        <v>8507.1417772632285</v>
      </c>
      <c r="O58" s="11">
        <v>3741.360780779502</v>
      </c>
      <c r="P58" s="11">
        <v>311.78006506495848</v>
      </c>
      <c r="Q58" s="11">
        <v>15297.393408244769</v>
      </c>
      <c r="R58" s="11">
        <v>14677.239583333332</v>
      </c>
      <c r="S58" s="17">
        <v>620.15382491143646</v>
      </c>
      <c r="T58" s="11">
        <f>(S58*12)/365</f>
        <v>20.388618901197912</v>
      </c>
      <c r="U58" s="11">
        <v>-1136.315620372885</v>
      </c>
      <c r="V58" s="13">
        <v>15944.155982783384</v>
      </c>
      <c r="W58" s="11">
        <v>8953.9914864442744</v>
      </c>
      <c r="X58" s="11">
        <v>5992.2710652489595</v>
      </c>
      <c r="Y58" s="11">
        <v>997.89343109015192</v>
      </c>
      <c r="Z58" s="11">
        <v>17844.699375931163</v>
      </c>
      <c r="AA58" s="11">
        <v>14677.239583333332</v>
      </c>
      <c r="AB58" s="17">
        <f>Z58-AA58</f>
        <v>3167.4597925978305</v>
      </c>
      <c r="AC58" s="11">
        <f>(AB58*12)/365</f>
        <v>104.13566441417525</v>
      </c>
      <c r="AD58" s="11">
        <v>-1268.2913094276118</v>
      </c>
    </row>
    <row r="59" spans="1:30" x14ac:dyDescent="0.35">
      <c r="A59" t="s">
        <v>211</v>
      </c>
      <c r="B59" t="s">
        <v>30</v>
      </c>
      <c r="C59" t="s">
        <v>212</v>
      </c>
      <c r="D59" s="10">
        <v>15667.240082688333</v>
      </c>
      <c r="E59" s="11">
        <v>9279.0104345087311</v>
      </c>
      <c r="F59" s="11">
        <v>5310.5266511216987</v>
      </c>
      <c r="G59" s="11">
        <v>1077.702997057906</v>
      </c>
      <c r="H59" s="11">
        <v>17741.582669636271</v>
      </c>
      <c r="I59" s="11">
        <v>14543.131249999999</v>
      </c>
      <c r="J59" s="17">
        <v>3198.4514196362725</v>
      </c>
      <c r="K59" s="11">
        <f>(J59*12)/365</f>
        <v>105.15456722091855</v>
      </c>
      <c r="L59" s="11">
        <v>-709.21534079922458</v>
      </c>
      <c r="M59" s="12">
        <v>13227.886280244937</v>
      </c>
      <c r="N59" s="11">
        <v>8741.8617336869629</v>
      </c>
      <c r="O59" s="11">
        <v>3322.3573641701182</v>
      </c>
      <c r="P59" s="11">
        <v>276.86311368084318</v>
      </c>
      <c r="Q59" s="11">
        <v>15167.094408928846</v>
      </c>
      <c r="R59" s="11">
        <v>14543.131249999999</v>
      </c>
      <c r="S59" s="17">
        <v>623.96315892884741</v>
      </c>
      <c r="T59" s="11">
        <f>(S59*12)/365</f>
        <v>20.513857279852516</v>
      </c>
      <c r="U59" s="11">
        <v>-926.80714736060509</v>
      </c>
      <c r="V59" s="13">
        <v>17760.079801808697</v>
      </c>
      <c r="W59" s="11">
        <v>9812.6485155157188</v>
      </c>
      <c r="X59" s="11">
        <v>6923.1281901808325</v>
      </c>
      <c r="Y59" s="11">
        <v>1024.3030961121447</v>
      </c>
      <c r="Z59" s="11">
        <v>19877.081314184292</v>
      </c>
      <c r="AA59" s="11">
        <v>14543.131249999999</v>
      </c>
      <c r="AB59" s="17">
        <f>Z59-AA59</f>
        <v>5333.9500641842933</v>
      </c>
      <c r="AC59" s="11">
        <f>(AB59*12)/365</f>
        <v>175.36274183619594</v>
      </c>
      <c r="AD59" s="11">
        <v>-597.79640429107167</v>
      </c>
    </row>
    <row r="60" spans="1:30" x14ac:dyDescent="0.35">
      <c r="A60" t="s">
        <v>34</v>
      </c>
      <c r="B60" t="s">
        <v>35</v>
      </c>
      <c r="C60" t="s">
        <v>36</v>
      </c>
      <c r="D60" s="10">
        <v>14211.756534427323</v>
      </c>
      <c r="E60" s="11">
        <v>8905.4411012160181</v>
      </c>
      <c r="F60" s="11">
        <v>4124.553871292509</v>
      </c>
      <c r="G60" s="11">
        <v>1181.7615619187941</v>
      </c>
      <c r="H60" s="11">
        <v>16093.393099585501</v>
      </c>
      <c r="I60" s="11">
        <v>12814.091666666667</v>
      </c>
      <c r="J60" s="17">
        <v>3279.3014329188336</v>
      </c>
      <c r="K60" s="11">
        <f>(J60*12)/365</f>
        <v>107.8126498493863</v>
      </c>
      <c r="L60" s="11">
        <v>-951.44005299927994</v>
      </c>
      <c r="M60" s="12">
        <v>11721.994772353688</v>
      </c>
      <c r="N60" s="11">
        <v>7999.0948151692801</v>
      </c>
      <c r="O60" s="11">
        <v>2695.7949491130089</v>
      </c>
      <c r="P60" s="11">
        <v>224.64957909275074</v>
      </c>
      <c r="Q60" s="11">
        <v>13440.43920598074</v>
      </c>
      <c r="R60" s="11">
        <v>12814.091666666667</v>
      </c>
      <c r="S60" s="17">
        <v>626.34753931407249</v>
      </c>
      <c r="T60" s="11">
        <f>(S60*12)/365</f>
        <v>20.592247867859918</v>
      </c>
      <c r="U60" s="11">
        <v>-1277.2211038591631</v>
      </c>
      <c r="V60" s="13">
        <v>16515.753214451721</v>
      </c>
      <c r="W60" s="11">
        <v>9755.7897070757681</v>
      </c>
      <c r="X60" s="11">
        <v>5434.1531713550175</v>
      </c>
      <c r="Y60" s="11">
        <v>1325.8103360209363</v>
      </c>
      <c r="Z60" s="11">
        <v>18484.430997614367</v>
      </c>
      <c r="AA60" s="11">
        <v>12814.091666666667</v>
      </c>
      <c r="AB60" s="17">
        <f>Z60-AA60</f>
        <v>5670.3393309476996</v>
      </c>
      <c r="AC60" s="11">
        <f>(AB60*12)/365</f>
        <v>186.42211499006135</v>
      </c>
      <c r="AD60" s="11">
        <v>-713.05858047956826</v>
      </c>
    </row>
    <row r="61" spans="1:30" x14ac:dyDescent="0.35">
      <c r="A61" t="s">
        <v>52</v>
      </c>
      <c r="B61" t="s">
        <v>53</v>
      </c>
      <c r="C61" t="s">
        <v>54</v>
      </c>
      <c r="D61" s="10">
        <v>13806.835186805663</v>
      </c>
      <c r="E61" s="11">
        <v>9143.7305058435722</v>
      </c>
      <c r="F61" s="11">
        <v>3781.895736970931</v>
      </c>
      <c r="G61" s="11">
        <v>881.2089439911598</v>
      </c>
      <c r="H61" s="11">
        <v>15634.860165538734</v>
      </c>
      <c r="I61" s="11">
        <v>13278.68125</v>
      </c>
      <c r="J61" s="17">
        <v>2356.1789155387341</v>
      </c>
      <c r="K61" s="11">
        <f>(J61*12)/365</f>
        <v>77.463416401273449</v>
      </c>
      <c r="L61" s="11">
        <v>-1060.8857672238082</v>
      </c>
      <c r="M61" s="12">
        <v>12143.168565197084</v>
      </c>
      <c r="N61" s="11">
        <v>8543.3777850984934</v>
      </c>
      <c r="O61" s="11">
        <v>3021.8426010363205</v>
      </c>
      <c r="P61" s="11">
        <v>251.8202167530267</v>
      </c>
      <c r="Q61" s="11">
        <v>13923.357076854976</v>
      </c>
      <c r="R61" s="11">
        <v>13278.68125</v>
      </c>
      <c r="S61" s="17">
        <v>644.67582685497655</v>
      </c>
      <c r="T61" s="11">
        <f>(S61*12)/365</f>
        <v>21.194821704821148</v>
      </c>
      <c r="U61" s="11">
        <v>-1163.6089934861411</v>
      </c>
      <c r="V61" s="13">
        <v>15187.716011670944</v>
      </c>
      <c r="W61" s="11">
        <v>9643.0320085610583</v>
      </c>
      <c r="X61" s="11">
        <v>4412.1529316090509</v>
      </c>
      <c r="Y61" s="11">
        <v>1132.5310715008352</v>
      </c>
      <c r="Z61" s="11">
        <v>16998.091760262119</v>
      </c>
      <c r="AA61" s="11">
        <v>13278.68125</v>
      </c>
      <c r="AB61" s="17">
        <f>Z61-AA61</f>
        <v>3719.4105102621197</v>
      </c>
      <c r="AC61" s="11">
        <f>(AB61*12)/365</f>
        <v>122.28198937848065</v>
      </c>
      <c r="AD61" s="11">
        <v>-1032.7289361132607</v>
      </c>
    </row>
    <row r="62" spans="1:30" x14ac:dyDescent="0.35">
      <c r="A62" t="s">
        <v>244</v>
      </c>
      <c r="B62" t="s">
        <v>30</v>
      </c>
      <c r="C62" t="s">
        <v>245</v>
      </c>
      <c r="D62" s="10">
        <v>14487.541889782709</v>
      </c>
      <c r="E62" s="11">
        <v>8826.9060382952393</v>
      </c>
      <c r="F62" s="11">
        <v>4719.4192360827774</v>
      </c>
      <c r="G62" s="11">
        <v>941.2166154046912</v>
      </c>
      <c r="H62" s="11">
        <v>16405.692435989942</v>
      </c>
      <c r="I62" s="11">
        <v>14638.922916666666</v>
      </c>
      <c r="J62" s="17">
        <v>1766.7695193232757</v>
      </c>
      <c r="K62" s="11">
        <f>(J62*12)/365</f>
        <v>58.085573238025503</v>
      </c>
      <c r="L62" s="11">
        <v>-1317.7220626187172</v>
      </c>
      <c r="M62" s="12">
        <v>13334.491979098921</v>
      </c>
      <c r="N62" s="11">
        <v>8690.4661560999903</v>
      </c>
      <c r="O62" s="11">
        <v>3671.7842732520494</v>
      </c>
      <c r="P62" s="11">
        <v>305.9820227710041</v>
      </c>
      <c r="Q62" s="11">
        <v>15289.328503234823</v>
      </c>
      <c r="R62" s="11">
        <v>14638.922916666666</v>
      </c>
      <c r="S62" s="17">
        <v>650.40558656815665</v>
      </c>
      <c r="T62" s="11">
        <f>(S62*12)/365</f>
        <v>21.383197366624326</v>
      </c>
      <c r="U62" s="11">
        <v>-1388.762902421784</v>
      </c>
      <c r="V62" s="13">
        <v>15698.440042706301</v>
      </c>
      <c r="W62" s="11">
        <v>9026.8562069187392</v>
      </c>
      <c r="X62" s="11">
        <v>5752.3445280175192</v>
      </c>
      <c r="Y62" s="11">
        <v>919.23930777004307</v>
      </c>
      <c r="Z62" s="11">
        <v>17569.694095796891</v>
      </c>
      <c r="AA62" s="11">
        <v>14638.922916666666</v>
      </c>
      <c r="AB62" s="17">
        <f>Z62-AA62</f>
        <v>2930.7711791302245</v>
      </c>
      <c r="AC62" s="11">
        <f>(AB62*12)/365</f>
        <v>96.354120957706016</v>
      </c>
      <c r="AD62" s="11">
        <v>-1256.3393641559178</v>
      </c>
    </row>
    <row r="63" spans="1:30" x14ac:dyDescent="0.35">
      <c r="A63" t="s">
        <v>238</v>
      </c>
      <c r="B63" t="s">
        <v>22</v>
      </c>
      <c r="C63" t="s">
        <v>239</v>
      </c>
      <c r="D63" s="10">
        <v>13778.00193585942</v>
      </c>
      <c r="E63" s="11">
        <v>8527.7299535394886</v>
      </c>
      <c r="F63" s="11">
        <v>4293.4515122525436</v>
      </c>
      <c r="G63" s="11">
        <v>956.82047006738719</v>
      </c>
      <c r="H63" s="11">
        <v>15602.209392167208</v>
      </c>
      <c r="I63" s="11">
        <v>14610.185416666667</v>
      </c>
      <c r="J63" s="17">
        <v>992.02397550054047</v>
      </c>
      <c r="K63" s="11">
        <f>(J63*12)/365</f>
        <v>32.614486865771191</v>
      </c>
      <c r="L63" s="11">
        <v>-1018.1608397016989</v>
      </c>
      <c r="M63" s="12">
        <v>13321.656111664595</v>
      </c>
      <c r="N63" s="11">
        <v>8255.8449104519477</v>
      </c>
      <c r="O63" s="11">
        <v>4182.0714237831689</v>
      </c>
      <c r="P63" s="11">
        <v>348.50595198193076</v>
      </c>
      <c r="Q63" s="11">
        <v>15274.610897634626</v>
      </c>
      <c r="R63" s="11">
        <v>14610.185416666667</v>
      </c>
      <c r="S63" s="17">
        <v>664.42548096795872</v>
      </c>
      <c r="T63" s="11">
        <f>(S63*12)/365</f>
        <v>21.844125401686313</v>
      </c>
      <c r="U63" s="11">
        <v>-856.1197127324449</v>
      </c>
      <c r="V63" s="13">
        <v>14391.509969949127</v>
      </c>
      <c r="W63" s="11">
        <v>8894.2476598077628</v>
      </c>
      <c r="X63" s="11">
        <v>4446.1002623224067</v>
      </c>
      <c r="Y63" s="11">
        <v>1051.1620478189573</v>
      </c>
      <c r="Z63" s="11">
        <v>16106.977958367062</v>
      </c>
      <c r="AA63" s="11">
        <v>14610.185416666667</v>
      </c>
      <c r="AB63" s="17">
        <f>Z63-AA63</f>
        <v>1496.7925417003953</v>
      </c>
      <c r="AC63" s="11">
        <f>(AB63*12)/365</f>
        <v>49.209617809328066</v>
      </c>
      <c r="AD63" s="11">
        <v>-1169.6135252107688</v>
      </c>
    </row>
    <row r="64" spans="1:30" x14ac:dyDescent="0.35">
      <c r="A64" t="s">
        <v>95</v>
      </c>
      <c r="B64" t="s">
        <v>14</v>
      </c>
      <c r="C64" t="s">
        <v>96</v>
      </c>
      <c r="D64" s="10">
        <v>13847.581306609356</v>
      </c>
      <c r="E64" s="11">
        <v>8399.1189437227313</v>
      </c>
      <c r="F64" s="11">
        <v>3889.0463474548401</v>
      </c>
      <c r="G64" s="11">
        <v>1559.4160154317876</v>
      </c>
      <c r="H64" s="11">
        <v>15681.001071604436</v>
      </c>
      <c r="I64" s="11">
        <v>13748.060416666667</v>
      </c>
      <c r="J64" s="17">
        <v>1932.9406549377691</v>
      </c>
      <c r="K64" s="11">
        <f>(J64*12)/365</f>
        <v>63.548733860967751</v>
      </c>
      <c r="L64" s="11">
        <v>-1071.6993120888674</v>
      </c>
      <c r="M64" s="12">
        <v>12570.875517830273</v>
      </c>
      <c r="N64" s="11">
        <v>7533.0331942507064</v>
      </c>
      <c r="O64" s="11">
        <v>3653.1579892781174</v>
      </c>
      <c r="P64" s="11">
        <v>304.4298324398431</v>
      </c>
      <c r="Q64" s="11">
        <v>14413.765868744191</v>
      </c>
      <c r="R64" s="11">
        <v>13748.060416666667</v>
      </c>
      <c r="S64" s="17">
        <v>665.70545207752366</v>
      </c>
      <c r="T64" s="11">
        <f>(S64*12)/365</f>
        <v>21.886206643644613</v>
      </c>
      <c r="U64" s="11">
        <v>-1165.9580589622747</v>
      </c>
      <c r="V64" s="13">
        <v>15644.475338028793</v>
      </c>
      <c r="W64" s="11">
        <v>9605.6479692515113</v>
      </c>
      <c r="X64" s="11">
        <v>4237.6851019373389</v>
      </c>
      <c r="Y64" s="11">
        <v>1801.1422668399427</v>
      </c>
      <c r="Z64" s="11">
        <v>17509.296798321826</v>
      </c>
      <c r="AA64" s="11">
        <v>13748.060416666667</v>
      </c>
      <c r="AB64" s="17">
        <f>Z64-AA64</f>
        <v>3761.2363816551588</v>
      </c>
      <c r="AC64" s="11">
        <f>(AB64*12)/365</f>
        <v>123.6570865201696</v>
      </c>
      <c r="AD64" s="11">
        <v>-893.75366225598555</v>
      </c>
    </row>
    <row r="65" spans="1:30" x14ac:dyDescent="0.35">
      <c r="A65" t="s">
        <v>99</v>
      </c>
      <c r="B65" t="s">
        <v>30</v>
      </c>
      <c r="C65" t="s">
        <v>100</v>
      </c>
      <c r="D65" s="10">
        <v>15456.833956319273</v>
      </c>
      <c r="E65" s="11">
        <v>9130.8409947802229</v>
      </c>
      <c r="F65" s="11">
        <v>4784.7010066097637</v>
      </c>
      <c r="G65" s="11">
        <v>1541.291954929289</v>
      </c>
      <c r="H65" s="11">
        <v>17503.318772135946</v>
      </c>
      <c r="I65" s="11">
        <v>13786.377083333333</v>
      </c>
      <c r="J65" s="17">
        <v>3716.9416888026135</v>
      </c>
      <c r="K65" s="11">
        <f>(J65*12)/365</f>
        <v>122.20082264556538</v>
      </c>
      <c r="L65" s="11">
        <v>-717.00304593332658</v>
      </c>
      <c r="M65" s="12">
        <v>12605.891133537618</v>
      </c>
      <c r="N65" s="11">
        <v>8262.4696657853037</v>
      </c>
      <c r="O65" s="11">
        <v>3107.4655368257622</v>
      </c>
      <c r="P65" s="11">
        <v>258.95546140214685</v>
      </c>
      <c r="Q65" s="11">
        <v>14453.914773714234</v>
      </c>
      <c r="R65" s="11">
        <v>13786.377083333333</v>
      </c>
      <c r="S65" s="17">
        <v>667.53769038090104</v>
      </c>
      <c r="T65" s="11">
        <f>(S65*12)/365</f>
        <v>21.9464446152625</v>
      </c>
      <c r="U65" s="11">
        <v>-1083.6154913494884</v>
      </c>
      <c r="V65" s="13">
        <v>18249.724945056827</v>
      </c>
      <c r="W65" s="11">
        <v>10011.999710115544</v>
      </c>
      <c r="X65" s="11">
        <v>6398.1009007341527</v>
      </c>
      <c r="Y65" s="11">
        <v>1839.6243342071327</v>
      </c>
      <c r="Z65" s="11">
        <v>20425.092158507599</v>
      </c>
      <c r="AA65" s="11">
        <v>13786.377083333333</v>
      </c>
      <c r="AB65" s="17">
        <f>Z65-AA65</f>
        <v>6638.7150751742665</v>
      </c>
      <c r="AC65" s="11">
        <f>(AB65*12)/365</f>
        <v>218.25912575915396</v>
      </c>
      <c r="AD65" s="11">
        <v>-421.97117940636963</v>
      </c>
    </row>
    <row r="66" spans="1:30" x14ac:dyDescent="0.35">
      <c r="A66" t="s">
        <v>120</v>
      </c>
      <c r="B66" t="s">
        <v>44</v>
      </c>
      <c r="C66" t="s">
        <v>121</v>
      </c>
      <c r="D66" s="10">
        <v>14500.129155906818</v>
      </c>
      <c r="E66" s="11">
        <v>8853.7304402717</v>
      </c>
      <c r="F66" s="11">
        <v>4781.6707083911879</v>
      </c>
      <c r="G66" s="11">
        <v>864.72800724392857</v>
      </c>
      <c r="H66" s="11">
        <v>16419.94625614888</v>
      </c>
      <c r="I66" s="11">
        <v>13949.222916666666</v>
      </c>
      <c r="J66" s="17">
        <v>2470.7233394822142</v>
      </c>
      <c r="K66" s="11">
        <f>(J66*12)/365</f>
        <v>81.229260476127592</v>
      </c>
      <c r="L66" s="11">
        <v>-1047.2090982876853</v>
      </c>
      <c r="M66" s="12">
        <v>12757.700547531107</v>
      </c>
      <c r="N66" s="11">
        <v>8034.2651303067223</v>
      </c>
      <c r="O66" s="11">
        <v>4055.2655320002505</v>
      </c>
      <c r="P66" s="11">
        <v>337.93879433335422</v>
      </c>
      <c r="Q66" s="11">
        <v>14627.979447799169</v>
      </c>
      <c r="R66" s="11">
        <v>13949.222916666666</v>
      </c>
      <c r="S66" s="17">
        <v>678.75653113250337</v>
      </c>
      <c r="T66" s="11">
        <f>(S66*12)/365</f>
        <v>22.31528321531518</v>
      </c>
      <c r="U66" s="11">
        <v>-1119.4370407954757</v>
      </c>
      <c r="V66" s="13">
        <v>16201.732190222241</v>
      </c>
      <c r="W66" s="11">
        <v>9647.6131570952657</v>
      </c>
      <c r="X66" s="11">
        <v>5495.019471388091</v>
      </c>
      <c r="Y66" s="11">
        <v>1059.0995617388826</v>
      </c>
      <c r="Z66" s="11">
        <v>18132.978667296731</v>
      </c>
      <c r="AA66" s="11">
        <v>13949.222916666666</v>
      </c>
      <c r="AB66" s="17">
        <f>Z66-AA66</f>
        <v>4183.7557506300654</v>
      </c>
      <c r="AC66" s="11">
        <f>(AB66*12)/365</f>
        <v>137.54813426728981</v>
      </c>
      <c r="AD66" s="11">
        <v>-1013.5805112074231</v>
      </c>
    </row>
    <row r="67" spans="1:30" x14ac:dyDescent="0.35">
      <c r="A67" t="s">
        <v>446</v>
      </c>
      <c r="B67" t="s">
        <v>68</v>
      </c>
      <c r="C67" t="s">
        <v>447</v>
      </c>
      <c r="D67" s="10">
        <v>15982.718190304447</v>
      </c>
      <c r="E67" s="11">
        <v>8611.8980997175386</v>
      </c>
      <c r="F67" s="11">
        <v>5476.5433050732017</v>
      </c>
      <c r="G67" s="11">
        <v>1894.2767855137097</v>
      </c>
      <c r="H67" s="11">
        <v>18098.830078700757</v>
      </c>
      <c r="I67" s="11">
        <v>15362.149999999998</v>
      </c>
      <c r="J67" s="17">
        <v>2736.6800787007596</v>
      </c>
      <c r="K67" s="11">
        <f>(J67*12)/365</f>
        <v>89.973043683312639</v>
      </c>
      <c r="L67" s="11">
        <v>-1156.4298799222197</v>
      </c>
      <c r="M67" s="12">
        <v>14010.375539289555</v>
      </c>
      <c r="N67" s="11">
        <v>8472.5865045298215</v>
      </c>
      <c r="O67" s="11">
        <v>3945.3655258032072</v>
      </c>
      <c r="P67" s="11">
        <v>328.78046048360062</v>
      </c>
      <c r="Q67" s="11">
        <v>16064.296593349403</v>
      </c>
      <c r="R67" s="11">
        <v>15362.149999999998</v>
      </c>
      <c r="S67" s="17">
        <v>702.14659334940552</v>
      </c>
      <c r="T67" s="11">
        <f>(S67*12)/365</f>
        <v>23.084271562172237</v>
      </c>
      <c r="U67" s="11">
        <v>-1173.544977702908</v>
      </c>
      <c r="V67" s="13">
        <v>17760.264775721484</v>
      </c>
      <c r="W67" s="11">
        <v>8760.0420308561388</v>
      </c>
      <c r="X67" s="11">
        <v>6835.5706526056629</v>
      </c>
      <c r="Y67" s="11">
        <v>2164.6520922596824</v>
      </c>
      <c r="Z67" s="11">
        <v>19877.288336987483</v>
      </c>
      <c r="AA67" s="11">
        <v>15362.149999999998</v>
      </c>
      <c r="AB67" s="17">
        <f>Z67-AA67</f>
        <v>4515.1383369874857</v>
      </c>
      <c r="AC67" s="11">
        <f>(AB67*12)/365</f>
        <v>148.44290422972557</v>
      </c>
      <c r="AD67" s="11">
        <v>-1195.9031686122653</v>
      </c>
    </row>
    <row r="68" spans="1:30" x14ac:dyDescent="0.35">
      <c r="A68" t="s">
        <v>79</v>
      </c>
      <c r="B68" t="s">
        <v>35</v>
      </c>
      <c r="C68" t="s">
        <v>80</v>
      </c>
      <c r="D68" s="10">
        <v>15325.642343756663</v>
      </c>
      <c r="E68" s="11">
        <v>9089.1857714756534</v>
      </c>
      <c r="F68" s="11">
        <v>5089.2242594930494</v>
      </c>
      <c r="G68" s="11">
        <v>1147.2323127879611</v>
      </c>
      <c r="H68" s="11">
        <v>17354.757390070044</v>
      </c>
      <c r="I68" s="11">
        <v>13527.739583333332</v>
      </c>
      <c r="J68" s="17">
        <v>3827.0178067367124</v>
      </c>
      <c r="K68" s="11">
        <f>(J68*12)/365</f>
        <v>125.81976350915218</v>
      </c>
      <c r="L68" s="11">
        <v>-967.40688150397364</v>
      </c>
      <c r="M68" s="12">
        <v>12414.690702472326</v>
      </c>
      <c r="N68" s="11">
        <v>8782.2701581300644</v>
      </c>
      <c r="O68" s="11">
        <v>2829.6261837568727</v>
      </c>
      <c r="P68" s="11">
        <v>235.8021819797394</v>
      </c>
      <c r="Q68" s="11">
        <v>14234.68435945477</v>
      </c>
      <c r="R68" s="11">
        <v>13527.739583333332</v>
      </c>
      <c r="S68" s="17">
        <v>706.94477612143783</v>
      </c>
      <c r="T68" s="11">
        <f>(S68*12)/365</f>
        <v>23.242020036869189</v>
      </c>
      <c r="U68" s="11">
        <v>-1170.789676350887</v>
      </c>
      <c r="V68" s="13">
        <v>17310.339046677087</v>
      </c>
      <c r="W68" s="11">
        <v>9389.2131992681934</v>
      </c>
      <c r="X68" s="11">
        <v>6547.1459210819676</v>
      </c>
      <c r="Y68" s="11">
        <v>1373.9799263269267</v>
      </c>
      <c r="Z68" s="11">
        <v>19373.731461040996</v>
      </c>
      <c r="AA68" s="11">
        <v>13527.739583333332</v>
      </c>
      <c r="AB68" s="17">
        <f>Z68-AA68</f>
        <v>5845.9918777076637</v>
      </c>
      <c r="AC68" s="11">
        <f>(AB68*12)/365</f>
        <v>192.196993239704</v>
      </c>
      <c r="AD68" s="11">
        <v>-937.02168145216274</v>
      </c>
    </row>
    <row r="69" spans="1:30" x14ac:dyDescent="0.35">
      <c r="A69" t="s">
        <v>333</v>
      </c>
      <c r="B69" t="s">
        <v>228</v>
      </c>
      <c r="C69" t="s">
        <v>334</v>
      </c>
      <c r="D69" s="10">
        <v>15117.015699749392</v>
      </c>
      <c r="E69" s="11">
        <v>8815.7390490653015</v>
      </c>
      <c r="F69" s="11">
        <v>5195.5273281651716</v>
      </c>
      <c r="G69" s="11">
        <v>1105.7493225189196</v>
      </c>
      <c r="H69" s="11">
        <v>17118.508578396213</v>
      </c>
      <c r="I69" s="11">
        <v>14864.033333333333</v>
      </c>
      <c r="J69" s="17">
        <v>2254.4752450628803</v>
      </c>
      <c r="K69" s="11">
        <f>(J69*12)/365</f>
        <v>74.119734084259079</v>
      </c>
      <c r="L69" s="11">
        <v>-1080.9949082173316</v>
      </c>
      <c r="M69" s="12">
        <v>13608.682275492414</v>
      </c>
      <c r="N69" s="11">
        <v>8478.7536602477539</v>
      </c>
      <c r="O69" s="11">
        <v>3990.6128413448209</v>
      </c>
      <c r="P69" s="11">
        <v>332.55107011206843</v>
      </c>
      <c r="Q69" s="11">
        <v>15603.715097079603</v>
      </c>
      <c r="R69" s="11">
        <v>14864.033333333333</v>
      </c>
      <c r="S69" s="17">
        <v>739.68176374627001</v>
      </c>
      <c r="T69" s="11">
        <f>(S69*12)/365</f>
        <v>24.318304561521206</v>
      </c>
      <c r="U69" s="11">
        <v>-1164.3260697632977</v>
      </c>
      <c r="V69" s="13">
        <v>16722.250229578749</v>
      </c>
      <c r="W69" s="11">
        <v>9200.8465976700427</v>
      </c>
      <c r="X69" s="11">
        <v>6444.3570122260244</v>
      </c>
      <c r="Y69" s="11">
        <v>1077.0466196826826</v>
      </c>
      <c r="Z69" s="11">
        <v>18715.542456944535</v>
      </c>
      <c r="AA69" s="11">
        <v>14864.033333333333</v>
      </c>
      <c r="AB69" s="17">
        <f>Z69-AA69</f>
        <v>3851.5091236112021</v>
      </c>
      <c r="AC69" s="11">
        <f>(AB69*12)/365</f>
        <v>126.62495748858747</v>
      </c>
      <c r="AD69" s="11">
        <v>-1008.0122075923791</v>
      </c>
    </row>
    <row r="70" spans="1:30" x14ac:dyDescent="0.35">
      <c r="A70" t="s">
        <v>227</v>
      </c>
      <c r="B70" t="s">
        <v>228</v>
      </c>
      <c r="C70" t="s">
        <v>229</v>
      </c>
      <c r="D70" s="10">
        <v>14761.659044325119</v>
      </c>
      <c r="E70" s="11">
        <v>9055.2379707865639</v>
      </c>
      <c r="F70" s="11">
        <v>4659.14503017071</v>
      </c>
      <c r="G70" s="11">
        <v>1047.2760433678445</v>
      </c>
      <c r="H70" s="11">
        <v>16716.102701793767</v>
      </c>
      <c r="I70" s="11">
        <v>14461.708333333332</v>
      </c>
      <c r="J70" s="17">
        <v>2254.3943684604346</v>
      </c>
      <c r="K70" s="11">
        <f>(J70*12)/365</f>
        <v>74.11707512746635</v>
      </c>
      <c r="L70" s="11">
        <v>-943.20080458034136</v>
      </c>
      <c r="M70" s="12">
        <v>13274.681403225133</v>
      </c>
      <c r="N70" s="11">
        <v>8519.2323579108033</v>
      </c>
      <c r="O70" s="11">
        <v>3653.2334531095325</v>
      </c>
      <c r="P70" s="11">
        <v>304.43612109246106</v>
      </c>
      <c r="Q70" s="11">
        <v>15220.749696937939</v>
      </c>
      <c r="R70" s="11">
        <v>14461.708333333332</v>
      </c>
      <c r="S70" s="17">
        <v>759.04136360460689</v>
      </c>
      <c r="T70" s="11">
        <f>(S70*12)/365</f>
        <v>24.954784556863789</v>
      </c>
      <c r="U70" s="11">
        <v>-1046.6817097819967</v>
      </c>
      <c r="V70" s="13">
        <v>16319.879764106621</v>
      </c>
      <c r="W70" s="11">
        <v>9646.2931513263502</v>
      </c>
      <c r="X70" s="11">
        <v>5671.3560677030828</v>
      </c>
      <c r="Y70" s="11">
        <v>1002.2305450771884</v>
      </c>
      <c r="Z70" s="11">
        <v>18265.209431988129</v>
      </c>
      <c r="AA70" s="11">
        <v>14461.708333333332</v>
      </c>
      <c r="AB70" s="17">
        <f>Z70-AA70</f>
        <v>3803.5010986547968</v>
      </c>
      <c r="AC70" s="11">
        <f>(AB70*12)/365</f>
        <v>125.04661146262346</v>
      </c>
      <c r="AD70" s="11">
        <v>-855.13635902988972</v>
      </c>
    </row>
    <row r="71" spans="1:30" x14ac:dyDescent="0.35">
      <c r="A71" t="s">
        <v>139</v>
      </c>
      <c r="B71" t="s">
        <v>22</v>
      </c>
      <c r="C71" t="s">
        <v>140</v>
      </c>
      <c r="D71" s="10">
        <v>14537.429228056017</v>
      </c>
      <c r="E71" s="11">
        <v>8793.616102349104</v>
      </c>
      <c r="F71" s="11">
        <v>4524.517673892411</v>
      </c>
      <c r="G71" s="11">
        <v>1219.2954518145002</v>
      </c>
      <c r="H71" s="11">
        <v>16462.184857850636</v>
      </c>
      <c r="I71" s="11">
        <v>13987.539583333333</v>
      </c>
      <c r="J71" s="17">
        <v>2474.6452745173028</v>
      </c>
      <c r="K71" s="11">
        <f>(J71*12)/365</f>
        <v>81.358200806048316</v>
      </c>
      <c r="L71" s="11">
        <v>-675.66418126645294</v>
      </c>
      <c r="M71" s="12">
        <v>12866.800672976469</v>
      </c>
      <c r="N71" s="11">
        <v>8406.4516877016631</v>
      </c>
      <c r="O71" s="11">
        <v>3168.0427558823976</v>
      </c>
      <c r="P71" s="11">
        <v>264.00356299019978</v>
      </c>
      <c r="Q71" s="11">
        <v>14753.073651634821</v>
      </c>
      <c r="R71" s="11">
        <v>13987.539583333333</v>
      </c>
      <c r="S71" s="17">
        <v>765.53406830148742</v>
      </c>
      <c r="T71" s="11">
        <f>(S71*12)/365</f>
        <v>25.168243341418766</v>
      </c>
      <c r="U71" s="11">
        <v>-735.96676043822117</v>
      </c>
      <c r="V71" s="13">
        <v>15843.63458423884</v>
      </c>
      <c r="W71" s="11">
        <v>9109.9667193529149</v>
      </c>
      <c r="X71" s="11">
        <v>5566.7934153879796</v>
      </c>
      <c r="Y71" s="11">
        <v>1166.8744494979476</v>
      </c>
      <c r="Z71" s="11">
        <v>17732.195826680108</v>
      </c>
      <c r="AA71" s="11">
        <v>13987.539583333333</v>
      </c>
      <c r="AB71" s="17">
        <f>Z71-AA71</f>
        <v>3744.6562433467752</v>
      </c>
      <c r="AC71" s="11">
        <f>(AB71*12)/365</f>
        <v>123.11198608263371</v>
      </c>
      <c r="AD71" s="11">
        <v>-694.91175550268963</v>
      </c>
    </row>
    <row r="72" spans="1:30" x14ac:dyDescent="0.35">
      <c r="A72" t="s">
        <v>141</v>
      </c>
      <c r="B72" t="s">
        <v>114</v>
      </c>
      <c r="C72" t="s">
        <v>114</v>
      </c>
      <c r="D72" s="10">
        <v>14506.845133563505</v>
      </c>
      <c r="E72" s="11">
        <v>8571.6258360471711</v>
      </c>
      <c r="F72" s="11">
        <v>4948.2275590023901</v>
      </c>
      <c r="G72" s="11">
        <v>986.99173851394289</v>
      </c>
      <c r="H72" s="11">
        <v>16427.551429247316</v>
      </c>
      <c r="I72" s="11">
        <v>13982.75</v>
      </c>
      <c r="J72" s="17">
        <v>2444.8014292473163</v>
      </c>
      <c r="K72" s="11">
        <f>(J72*12)/365</f>
        <v>80.377033290322728</v>
      </c>
      <c r="L72" s="11">
        <v>-1111.0356324857967</v>
      </c>
      <c r="M72" s="12">
        <v>12869.952449203032</v>
      </c>
      <c r="N72" s="11">
        <v>8254.9396697054526</v>
      </c>
      <c r="O72" s="11">
        <v>3668.4818591572007</v>
      </c>
      <c r="P72" s="11">
        <v>305.70682159643337</v>
      </c>
      <c r="Q72" s="11">
        <v>14756.687478256197</v>
      </c>
      <c r="R72" s="11">
        <v>13982.75</v>
      </c>
      <c r="S72" s="17">
        <v>773.93747825619721</v>
      </c>
      <c r="T72" s="11">
        <f>(S72*12)/365</f>
        <v>25.444519833080456</v>
      </c>
      <c r="U72" s="11">
        <v>-1210.1948665786549</v>
      </c>
      <c r="V72" s="13">
        <v>16138.556946327284</v>
      </c>
      <c r="W72" s="11">
        <v>8933.4790853556897</v>
      </c>
      <c r="X72" s="11">
        <v>6172.7207096081211</v>
      </c>
      <c r="Y72" s="11">
        <v>1032.3571513634731</v>
      </c>
      <c r="Z72" s="11">
        <v>18062.272934329496</v>
      </c>
      <c r="AA72" s="11">
        <v>13982.75</v>
      </c>
      <c r="AB72" s="17">
        <f>Z72-AA72</f>
        <v>4079.5229343294959</v>
      </c>
      <c r="AC72" s="11">
        <f>(AB72*12)/365</f>
        <v>134.12130195055877</v>
      </c>
      <c r="AD72" s="11">
        <v>-1044.0287903935132</v>
      </c>
    </row>
    <row r="73" spans="1:30" x14ac:dyDescent="0.35">
      <c r="A73" t="s">
        <v>319</v>
      </c>
      <c r="B73" t="s">
        <v>30</v>
      </c>
      <c r="C73" t="s">
        <v>320</v>
      </c>
      <c r="D73" s="10">
        <v>15357.212034122871</v>
      </c>
      <c r="E73" s="11">
        <v>8935.6078996281631</v>
      </c>
      <c r="F73" s="11">
        <v>5411.4206701572102</v>
      </c>
      <c r="G73" s="11">
        <v>1010.1834643374958</v>
      </c>
      <c r="H73" s="11">
        <v>17390.50690744074</v>
      </c>
      <c r="I73" s="11">
        <v>14806.558333333334</v>
      </c>
      <c r="J73" s="17">
        <v>2583.9485741074059</v>
      </c>
      <c r="K73" s="11">
        <f>(J73*12)/365</f>
        <v>84.951733943257182</v>
      </c>
      <c r="L73" s="11">
        <v>-906.12412478228907</v>
      </c>
      <c r="M73" s="12">
        <v>13588.927627235003</v>
      </c>
      <c r="N73" s="11">
        <v>8593.5228659459681</v>
      </c>
      <c r="O73" s="11">
        <v>3825.8744075849559</v>
      </c>
      <c r="P73" s="11">
        <v>318.8228672987463</v>
      </c>
      <c r="Q73" s="11">
        <v>15581.064417387655</v>
      </c>
      <c r="R73" s="11">
        <v>14806.558333333334</v>
      </c>
      <c r="S73" s="17">
        <v>774.50608405432104</v>
      </c>
      <c r="T73" s="11">
        <f>(S73*12)/365</f>
        <v>25.463213722333844</v>
      </c>
      <c r="U73" s="11">
        <v>-1010.5119472210845</v>
      </c>
      <c r="V73" s="13">
        <v>17195.001253322571</v>
      </c>
      <c r="W73" s="11">
        <v>9326.810338748719</v>
      </c>
      <c r="X73" s="11">
        <v>7009.3000407902573</v>
      </c>
      <c r="Y73" s="11">
        <v>858.89087378359227</v>
      </c>
      <c r="Z73" s="11">
        <v>19244.645402718619</v>
      </c>
      <c r="AA73" s="11">
        <v>14806.558333333334</v>
      </c>
      <c r="AB73" s="17">
        <f>Z73-AA73</f>
        <v>4438.0870693852848</v>
      </c>
      <c r="AC73" s="11">
        <f>(AB73*12)/365</f>
        <v>145.90971187020114</v>
      </c>
      <c r="AD73" s="11">
        <v>-824.63956252880962</v>
      </c>
    </row>
    <row r="74" spans="1:30" x14ac:dyDescent="0.35">
      <c r="A74" t="s">
        <v>150</v>
      </c>
      <c r="B74" t="s">
        <v>22</v>
      </c>
      <c r="C74" t="s">
        <v>151</v>
      </c>
      <c r="D74" s="10">
        <v>14924.795076130045</v>
      </c>
      <c r="E74" s="11">
        <v>9421.1966602265948</v>
      </c>
      <c r="F74" s="11">
        <v>4307.3831767524671</v>
      </c>
      <c r="G74" s="11">
        <v>1196.2152391509828</v>
      </c>
      <c r="H74" s="11">
        <v>16900.837944209663</v>
      </c>
      <c r="I74" s="11">
        <v>14021.066666666666</v>
      </c>
      <c r="J74" s="17">
        <v>2879.7712775429973</v>
      </c>
      <c r="K74" s="11">
        <f>(J74*12)/365</f>
        <v>94.677411864427313</v>
      </c>
      <c r="L74" s="11">
        <v>-889.2298072575104</v>
      </c>
      <c r="M74" s="12">
        <v>12905.627892765364</v>
      </c>
      <c r="N74" s="11">
        <v>8657.7448307362774</v>
      </c>
      <c r="O74" s="11">
        <v>3137.6814361219308</v>
      </c>
      <c r="P74" s="11">
        <v>261.47345301016088</v>
      </c>
      <c r="Q74" s="11">
        <v>14797.592941844767</v>
      </c>
      <c r="R74" s="11">
        <v>14021.066666666666</v>
      </c>
      <c r="S74" s="17">
        <v>776.52627517810106</v>
      </c>
      <c r="T74" s="11">
        <f>(S74*12)/365</f>
        <v>25.529630964759487</v>
      </c>
      <c r="U74" s="11">
        <v>-1056.5729653444268</v>
      </c>
      <c r="V74" s="13">
        <v>16560.76818920422</v>
      </c>
      <c r="W74" s="11">
        <v>10052.992197245498</v>
      </c>
      <c r="X74" s="11">
        <v>5239.9080843133697</v>
      </c>
      <c r="Y74" s="11">
        <v>1267.8679076453511</v>
      </c>
      <c r="Z74" s="11">
        <v>18534.811757357362</v>
      </c>
      <c r="AA74" s="11">
        <v>14021.066666666666</v>
      </c>
      <c r="AB74" s="17">
        <f>Z74-AA74</f>
        <v>4513.7450906906961</v>
      </c>
      <c r="AC74" s="11">
        <f>(AB74*12)/365</f>
        <v>148.39709887202289</v>
      </c>
      <c r="AD74" s="11">
        <v>-823.3043395886998</v>
      </c>
    </row>
    <row r="75" spans="1:30" x14ac:dyDescent="0.35">
      <c r="A75" t="s">
        <v>107</v>
      </c>
      <c r="B75" t="s">
        <v>44</v>
      </c>
      <c r="C75" t="s">
        <v>108</v>
      </c>
      <c r="D75" s="10">
        <v>14928.139869477302</v>
      </c>
      <c r="E75" s="11">
        <v>9247.8206702613588</v>
      </c>
      <c r="F75" s="11">
        <v>4622.772311023632</v>
      </c>
      <c r="G75" s="11">
        <v>1057.5468881923118</v>
      </c>
      <c r="H75" s="11">
        <v>16904.625588196097</v>
      </c>
      <c r="I75" s="11">
        <v>13762.429166666665</v>
      </c>
      <c r="J75" s="17">
        <v>3142.196421529432</v>
      </c>
      <c r="K75" s="11">
        <f>(J75*12)/365</f>
        <v>103.30508783110461</v>
      </c>
      <c r="L75" s="11">
        <v>-706.27178097430624</v>
      </c>
      <c r="M75" s="12">
        <v>12681.720091042078</v>
      </c>
      <c r="N75" s="11">
        <v>8332.2278476678912</v>
      </c>
      <c r="O75" s="11">
        <v>3461.3500404109868</v>
      </c>
      <c r="P75" s="11">
        <v>288.44583670091555</v>
      </c>
      <c r="Q75" s="11">
        <v>14540.860256388847</v>
      </c>
      <c r="R75" s="11">
        <v>13762.429166666665</v>
      </c>
      <c r="S75" s="17">
        <v>778.43108972218215</v>
      </c>
      <c r="T75" s="11">
        <f>(S75*12)/365</f>
        <v>25.592255004564894</v>
      </c>
      <c r="U75" s="11">
        <v>-921.42751483340908</v>
      </c>
      <c r="V75" s="13">
        <v>17194.001222507603</v>
      </c>
      <c r="W75" s="11">
        <v>10183.366496142959</v>
      </c>
      <c r="X75" s="11">
        <v>5782.4763718623108</v>
      </c>
      <c r="Y75" s="11">
        <v>1228.1583545023318</v>
      </c>
      <c r="Z75" s="11">
        <v>19243.52616823051</v>
      </c>
      <c r="AA75" s="11">
        <v>13762.429166666665</v>
      </c>
      <c r="AB75" s="17">
        <f>Z75-AA75</f>
        <v>5481.097001563845</v>
      </c>
      <c r="AC75" s="11">
        <f>(AB75*12)/365</f>
        <v>180.20044936648259</v>
      </c>
      <c r="AD75" s="11">
        <v>-534.09166204409121</v>
      </c>
    </row>
    <row r="76" spans="1:30" x14ac:dyDescent="0.35">
      <c r="A76" t="s">
        <v>516</v>
      </c>
      <c r="B76" t="s">
        <v>11</v>
      </c>
      <c r="C76" t="s">
        <v>11</v>
      </c>
      <c r="D76" s="10">
        <v>15991.706998765854</v>
      </c>
      <c r="E76" s="11">
        <v>7941.9034267850029</v>
      </c>
      <c r="F76" s="11">
        <v>6719.3998940366009</v>
      </c>
      <c r="G76" s="11">
        <v>1330.4036779442515</v>
      </c>
      <c r="H76" s="11">
        <v>18109.009005402455</v>
      </c>
      <c r="I76" s="11">
        <v>15745.316666666666</v>
      </c>
      <c r="J76" s="17">
        <v>2363.6923387357892</v>
      </c>
      <c r="K76" s="11">
        <f>(J76*12)/365</f>
        <v>77.710433054327311</v>
      </c>
      <c r="L76" s="11">
        <v>-1124.8952185510389</v>
      </c>
      <c r="M76" s="12">
        <v>14427.070723607176</v>
      </c>
      <c r="N76" s="11">
        <v>7961.030723239227</v>
      </c>
      <c r="O76" s="11">
        <v>5195.3094094265953</v>
      </c>
      <c r="P76" s="11">
        <v>432.94245078554962</v>
      </c>
      <c r="Q76" s="11">
        <v>16542.079291687987</v>
      </c>
      <c r="R76" s="11">
        <v>15745.316666666666</v>
      </c>
      <c r="S76" s="17">
        <v>796.76262502132158</v>
      </c>
      <c r="T76" s="11">
        <f>(S76*12)/365</f>
        <v>26.19493561713934</v>
      </c>
      <c r="U76" s="11">
        <v>-1160.6869851946922</v>
      </c>
      <c r="V76" s="13">
        <v>17646.30044250326</v>
      </c>
      <c r="W76" s="11">
        <v>7968.487585863978</v>
      </c>
      <c r="X76" s="11">
        <v>8280.1604920457248</v>
      </c>
      <c r="Y76" s="11">
        <v>1397.652364593557</v>
      </c>
      <c r="Z76" s="11">
        <v>19749.739455249648</v>
      </c>
      <c r="AA76" s="11">
        <v>15745.316666666666</v>
      </c>
      <c r="AB76" s="17">
        <f>Z76-AA76</f>
        <v>4004.4227885829823</v>
      </c>
      <c r="AC76" s="11">
        <f>(AB76*12)/365</f>
        <v>131.65225606300217</v>
      </c>
      <c r="AD76" s="11">
        <v>-1103.3852544837973</v>
      </c>
    </row>
    <row r="77" spans="1:30" x14ac:dyDescent="0.35">
      <c r="A77" t="s">
        <v>158</v>
      </c>
      <c r="B77" t="s">
        <v>30</v>
      </c>
      <c r="C77" t="s">
        <v>159</v>
      </c>
      <c r="D77" s="10">
        <v>14918.013414119707</v>
      </c>
      <c r="E77" s="11">
        <v>8920.2531271393709</v>
      </c>
      <c r="F77" s="11">
        <v>4944.9944663880406</v>
      </c>
      <c r="G77" s="11">
        <v>1052.7658205922958</v>
      </c>
      <c r="H77" s="11">
        <v>16893.158390149158</v>
      </c>
      <c r="I77" s="11">
        <v>14078.541666666666</v>
      </c>
      <c r="J77" s="17">
        <v>2814.6167234824916</v>
      </c>
      <c r="K77" s="11">
        <f>(J77*12)/365</f>
        <v>92.535344333670963</v>
      </c>
      <c r="L77" s="11">
        <v>-1154.7462934812174</v>
      </c>
      <c r="M77" s="12">
        <v>12990.090840192321</v>
      </c>
      <c r="N77" s="11">
        <v>8132.7600288042559</v>
      </c>
      <c r="O77" s="11">
        <v>3836.8753663430903</v>
      </c>
      <c r="P77" s="11">
        <v>319.73961386192417</v>
      </c>
      <c r="Q77" s="11">
        <v>14894.438157364515</v>
      </c>
      <c r="R77" s="11">
        <v>14078.541666666666</v>
      </c>
      <c r="S77" s="17">
        <v>815.896490697849</v>
      </c>
      <c r="T77" s="11">
        <f>(S77*12)/365</f>
        <v>26.823994214723804</v>
      </c>
      <c r="U77" s="11">
        <v>-1332.1791672785967</v>
      </c>
      <c r="V77" s="13">
        <v>17173.061862390623</v>
      </c>
      <c r="W77" s="11">
        <v>9858.0149853793737</v>
      </c>
      <c r="X77" s="11">
        <v>6219.7603639669042</v>
      </c>
      <c r="Y77" s="11">
        <v>1095.2865130443427</v>
      </c>
      <c r="Z77" s="11">
        <v>19220.090836387586</v>
      </c>
      <c r="AA77" s="11">
        <v>14078.541666666666</v>
      </c>
      <c r="AB77" s="17">
        <f>Z77-AA77</f>
        <v>5141.54916972092</v>
      </c>
      <c r="AC77" s="11">
        <f>(AB77*12)/365</f>
        <v>169.03723297712614</v>
      </c>
      <c r="AD77" s="11">
        <v>-957.54670534069191</v>
      </c>
    </row>
    <row r="78" spans="1:30" x14ac:dyDescent="0.35">
      <c r="A78" t="s">
        <v>173</v>
      </c>
      <c r="B78" t="s">
        <v>125</v>
      </c>
      <c r="C78" t="s">
        <v>174</v>
      </c>
      <c r="D78" s="10">
        <v>14010.989858461398</v>
      </c>
      <c r="E78" s="11">
        <v>8797.4369838368711</v>
      </c>
      <c r="F78" s="11">
        <v>4236.3634256720225</v>
      </c>
      <c r="G78" s="11">
        <v>977.1894489525057</v>
      </c>
      <c r="H78" s="11">
        <v>15866.044915721688</v>
      </c>
      <c r="I78" s="11">
        <v>14145.595833333333</v>
      </c>
      <c r="J78" s="17">
        <v>1720.4490823883552</v>
      </c>
      <c r="K78" s="11">
        <f>(J78*12)/365</f>
        <v>56.562709557973321</v>
      </c>
      <c r="L78" s="11">
        <v>-1143.758759036984</v>
      </c>
      <c r="M78" s="12">
        <v>13064.430700093289</v>
      </c>
      <c r="N78" s="11">
        <v>8452.2501486680976</v>
      </c>
      <c r="O78" s="11">
        <v>3641.6501057994319</v>
      </c>
      <c r="P78" s="11">
        <v>303.47084214995266</v>
      </c>
      <c r="Q78" s="11">
        <v>14979.676240726967</v>
      </c>
      <c r="R78" s="11">
        <v>14145.595833333333</v>
      </c>
      <c r="S78" s="17">
        <v>834.08040739363423</v>
      </c>
      <c r="T78" s="11">
        <f>(S78*12)/365</f>
        <v>27.4218216129414</v>
      </c>
      <c r="U78" s="11">
        <v>-1098.2392817869986</v>
      </c>
      <c r="V78" s="13">
        <v>15163.589533620405</v>
      </c>
      <c r="W78" s="11">
        <v>9238.4655719306829</v>
      </c>
      <c r="X78" s="11">
        <v>4934.8935381644797</v>
      </c>
      <c r="Y78" s="11">
        <v>990.23042352524351</v>
      </c>
      <c r="Z78" s="11">
        <v>16971.089406027957</v>
      </c>
      <c r="AA78" s="11">
        <v>14145.595833333333</v>
      </c>
      <c r="AB78" s="17">
        <f>Z78-AA78</f>
        <v>2825.4935726946242</v>
      </c>
      <c r="AC78" s="11">
        <f>(AB78*12)/365</f>
        <v>92.892939376261623</v>
      </c>
      <c r="AD78" s="11">
        <v>-1174.1418652797092</v>
      </c>
    </row>
    <row r="79" spans="1:30" x14ac:dyDescent="0.35">
      <c r="A79" t="s">
        <v>537</v>
      </c>
      <c r="B79" t="s">
        <v>11</v>
      </c>
      <c r="C79" t="s">
        <v>538</v>
      </c>
      <c r="D79" s="10">
        <v>16135.592837738257</v>
      </c>
      <c r="E79" s="11">
        <v>6778.7116286748633</v>
      </c>
      <c r="F79" s="11">
        <v>7476.6170973714106</v>
      </c>
      <c r="G79" s="11">
        <v>1880.2641116919847</v>
      </c>
      <c r="H79" s="11">
        <v>18271.945329454804</v>
      </c>
      <c r="I79" s="11">
        <v>15941.689583333333</v>
      </c>
      <c r="J79" s="17">
        <v>2330.255746121471</v>
      </c>
      <c r="K79" s="11">
        <f>(J79*12)/365</f>
        <v>76.611147817692199</v>
      </c>
      <c r="L79" s="11">
        <v>-1058.076443090762</v>
      </c>
      <c r="M79" s="12">
        <v>14632.265146094467</v>
      </c>
      <c r="N79" s="11">
        <v>6832.8078236819465</v>
      </c>
      <c r="O79" s="11">
        <v>6299.1096488868634</v>
      </c>
      <c r="P79" s="11">
        <v>524.92580407390528</v>
      </c>
      <c r="Q79" s="11">
        <v>16777.355216511918</v>
      </c>
      <c r="R79" s="11">
        <v>15941.689583333333</v>
      </c>
      <c r="S79" s="17">
        <v>835.66563317858527</v>
      </c>
      <c r="T79" s="11">
        <f>(S79*12)/365</f>
        <v>27.473938625049378</v>
      </c>
      <c r="U79" s="11">
        <v>-1082.6247751358896</v>
      </c>
      <c r="V79" s="13">
        <v>18252.595818212449</v>
      </c>
      <c r="W79" s="11">
        <v>7036.819449202645</v>
      </c>
      <c r="X79" s="11">
        <v>8900.3265405037619</v>
      </c>
      <c r="Y79" s="11">
        <v>2315.4498285060422</v>
      </c>
      <c r="Z79" s="11">
        <v>20428.305239743371</v>
      </c>
      <c r="AA79" s="11">
        <v>15941.689583333333</v>
      </c>
      <c r="AB79" s="17">
        <f>Z79-AA79</f>
        <v>4486.6156564100384</v>
      </c>
      <c r="AC79" s="11">
        <f>(AB79*12)/365</f>
        <v>147.50517226553552</v>
      </c>
      <c r="AD79" s="11">
        <v>-982.7137324828218</v>
      </c>
    </row>
    <row r="80" spans="1:30" x14ac:dyDescent="0.35">
      <c r="A80" t="s">
        <v>93</v>
      </c>
      <c r="B80" t="s">
        <v>44</v>
      </c>
      <c r="C80" t="s">
        <v>94</v>
      </c>
      <c r="D80" s="10">
        <v>13549.24252209455</v>
      </c>
      <c r="E80" s="11">
        <v>8106.1833381374663</v>
      </c>
      <c r="F80" s="11">
        <v>2570.1503383911709</v>
      </c>
      <c r="G80" s="11">
        <v>2872.9088455659125</v>
      </c>
      <c r="H80" s="11">
        <v>15343.162232019869</v>
      </c>
      <c r="I80" s="11">
        <v>13522.95</v>
      </c>
      <c r="J80" s="17">
        <v>1820.2122320198687</v>
      </c>
      <c r="K80" s="11">
        <f>(J80*12)/365</f>
        <v>59.842593929420339</v>
      </c>
      <c r="L80" s="11">
        <v>-973.88661872879675</v>
      </c>
      <c r="M80" s="12">
        <v>12538.763554488736</v>
      </c>
      <c r="N80" s="11">
        <v>7695.8758546692616</v>
      </c>
      <c r="O80" s="11">
        <v>2500.4880503224908</v>
      </c>
      <c r="P80" s="11">
        <v>208.37400419354091</v>
      </c>
      <c r="Q80" s="11">
        <v>14376.946291576785</v>
      </c>
      <c r="R80" s="11">
        <v>13522.95</v>
      </c>
      <c r="S80" s="17">
        <v>853.99629157678464</v>
      </c>
      <c r="T80" s="11">
        <f>(S80*12)/365</f>
        <v>28.076590408003877</v>
      </c>
      <c r="U80" s="11">
        <v>-960.41248486545192</v>
      </c>
      <c r="V80" s="13">
        <v>15002.119564350927</v>
      </c>
      <c r="W80" s="11">
        <v>8703.8292513992128</v>
      </c>
      <c r="X80" s="11">
        <v>2675.1494370904384</v>
      </c>
      <c r="Y80" s="11">
        <v>3623.1408758612756</v>
      </c>
      <c r="Z80" s="11">
        <v>16790.372216421558</v>
      </c>
      <c r="AA80" s="11">
        <v>13522.95</v>
      </c>
      <c r="AB80" s="17">
        <f>Z80-AA80</f>
        <v>3267.4222164215571</v>
      </c>
      <c r="AC80" s="11">
        <f>(AB80*12)/365</f>
        <v>107.42210026591421</v>
      </c>
      <c r="AD80" s="11">
        <v>-935.46322094524294</v>
      </c>
    </row>
    <row r="81" spans="1:30" x14ac:dyDescent="0.35">
      <c r="A81" t="s">
        <v>86</v>
      </c>
      <c r="B81" t="s">
        <v>87</v>
      </c>
      <c r="C81" t="s">
        <v>88</v>
      </c>
      <c r="D81" s="10">
        <v>14529.138234144519</v>
      </c>
      <c r="E81" s="11">
        <v>9226.6274883786391</v>
      </c>
      <c r="F81" s="11">
        <v>4255.0031821067232</v>
      </c>
      <c r="G81" s="11">
        <v>1047.5075636591546</v>
      </c>
      <c r="H81" s="11">
        <v>16452.796136345252</v>
      </c>
      <c r="I81" s="11">
        <v>13408</v>
      </c>
      <c r="J81" s="17">
        <v>3044.7961363452523</v>
      </c>
      <c r="K81" s="11">
        <f>(J81*12)/365</f>
        <v>100.10288667436446</v>
      </c>
      <c r="L81" s="11"/>
      <c r="M81" s="12">
        <v>12441.249059231086</v>
      </c>
      <c r="N81" s="11">
        <v>8694.2997418115501</v>
      </c>
      <c r="O81" s="11">
        <v>3287.2014679499703</v>
      </c>
      <c r="P81" s="11">
        <v>273.93345566249752</v>
      </c>
      <c r="Q81" s="11">
        <v>14265.136171314363</v>
      </c>
      <c r="R81" s="11">
        <v>13408</v>
      </c>
      <c r="S81" s="17">
        <v>857.13617131436331</v>
      </c>
      <c r="T81" s="11">
        <f>(S81*12)/365</f>
        <v>28.179819330883177</v>
      </c>
      <c r="U81" s="11"/>
      <c r="V81" s="13">
        <v>16193.022512469455</v>
      </c>
      <c r="W81" s="11">
        <v>9671.2002051397412</v>
      </c>
      <c r="X81" s="11">
        <v>5017.1278961729722</v>
      </c>
      <c r="Y81" s="11">
        <v>1504.6944111567436</v>
      </c>
      <c r="Z81" s="11">
        <v>18123.230795955813</v>
      </c>
      <c r="AA81" s="11">
        <v>13408</v>
      </c>
      <c r="AB81" s="17">
        <f>Z81-AA81</f>
        <v>4715.2307959558129</v>
      </c>
      <c r="AC81" s="11">
        <f>(AB81*12)/365</f>
        <v>155.02128644238289</v>
      </c>
      <c r="AD81" s="11"/>
    </row>
    <row r="82" spans="1:30" x14ac:dyDescent="0.35">
      <c r="A82" t="s">
        <v>113</v>
      </c>
      <c r="B82" t="s">
        <v>114</v>
      </c>
      <c r="C82" t="s">
        <v>115</v>
      </c>
      <c r="D82" s="10">
        <v>14135.250064317377</v>
      </c>
      <c r="E82" s="11">
        <v>8623.1836477192537</v>
      </c>
      <c r="F82" s="11">
        <v>4699.4169155990621</v>
      </c>
      <c r="G82" s="11">
        <v>812.64950099906025</v>
      </c>
      <c r="H82" s="11">
        <v>16006.757172832999</v>
      </c>
      <c r="I82" s="11">
        <v>13714.533333333333</v>
      </c>
      <c r="J82" s="17">
        <v>2292.2238394996657</v>
      </c>
      <c r="K82" s="11">
        <f>(J82*12)/365</f>
        <v>75.36078376437257</v>
      </c>
      <c r="L82" s="11">
        <v>-963.64085510779114</v>
      </c>
      <c r="M82" s="12">
        <v>12740.409152464976</v>
      </c>
      <c r="N82" s="11">
        <v>8288.9753117564451</v>
      </c>
      <c r="O82" s="11">
        <v>3480.3136352658416</v>
      </c>
      <c r="P82" s="11">
        <v>290.02613627215345</v>
      </c>
      <c r="Q82" s="11">
        <v>14608.153134216342</v>
      </c>
      <c r="R82" s="11">
        <v>13714.533333333333</v>
      </c>
      <c r="S82" s="17">
        <v>893.61980088300879</v>
      </c>
      <c r="T82" s="11">
        <f>(S82*12)/365</f>
        <v>29.379281124920837</v>
      </c>
      <c r="U82" s="11">
        <v>-1052.9194441745603</v>
      </c>
      <c r="V82" s="13">
        <v>15713.816320161875</v>
      </c>
      <c r="W82" s="11">
        <v>9075.5434235929242</v>
      </c>
      <c r="X82" s="11">
        <v>5970.7278472330654</v>
      </c>
      <c r="Y82" s="11">
        <v>667.54504933588657</v>
      </c>
      <c r="Z82" s="11">
        <v>17586.90322552517</v>
      </c>
      <c r="AA82" s="11">
        <v>13714.533333333333</v>
      </c>
      <c r="AB82" s="17">
        <f>Z82-AA82</f>
        <v>3872.3698921918367</v>
      </c>
      <c r="AC82" s="11">
        <f>(AB82*12)/365</f>
        <v>127.31079097616997</v>
      </c>
      <c r="AD82" s="11">
        <v>-869.90159811091507</v>
      </c>
    </row>
    <row r="83" spans="1:30" x14ac:dyDescent="0.35">
      <c r="A83" t="s">
        <v>281</v>
      </c>
      <c r="B83" t="s">
        <v>22</v>
      </c>
      <c r="C83" t="s">
        <v>282</v>
      </c>
      <c r="D83" s="10">
        <v>15002.804137771263</v>
      </c>
      <c r="E83" s="11">
        <v>9007.5944130074622</v>
      </c>
      <c r="F83" s="11">
        <v>5120.8882200390426</v>
      </c>
      <c r="G83" s="11">
        <v>874.32150472475735</v>
      </c>
      <c r="H83" s="11">
        <v>16989.175405612179</v>
      </c>
      <c r="I83" s="11">
        <v>14547.920833333334</v>
      </c>
      <c r="J83" s="17">
        <v>2441.2545722788454</v>
      </c>
      <c r="K83" s="11">
        <f>(J83*12)/365</f>
        <v>80.260424294099025</v>
      </c>
      <c r="L83" s="11">
        <v>-1189.2822335984856</v>
      </c>
      <c r="M83" s="12">
        <v>13475.768223939127</v>
      </c>
      <c r="N83" s="11">
        <v>8620.9075671194896</v>
      </c>
      <c r="O83" s="11">
        <v>3962.5903824966849</v>
      </c>
      <c r="P83" s="11">
        <v>330.2158652080571</v>
      </c>
      <c r="Q83" s="11">
        <v>15451.315845568604</v>
      </c>
      <c r="R83" s="11">
        <v>14547.920833333334</v>
      </c>
      <c r="S83" s="17">
        <v>903.39501223527077</v>
      </c>
      <c r="T83" s="11">
        <f>(S83*12)/365</f>
        <v>29.700657936502054</v>
      </c>
      <c r="U83" s="11">
        <v>-1259.7096311031255</v>
      </c>
      <c r="V83" s="13">
        <v>16381.783166544272</v>
      </c>
      <c r="W83" s="11">
        <v>9383.9222300531092</v>
      </c>
      <c r="X83" s="11">
        <v>6134.2746227363532</v>
      </c>
      <c r="Y83" s="11">
        <v>863.58631375480707</v>
      </c>
      <c r="Z83" s="11">
        <v>18334.491719996349</v>
      </c>
      <c r="AA83" s="11">
        <v>14547.920833333334</v>
      </c>
      <c r="AB83" s="17">
        <f>Z83-AA83</f>
        <v>3786.5708866630157</v>
      </c>
      <c r="AC83" s="11">
        <f>(AB83*12)/365</f>
        <v>124.49000175330463</v>
      </c>
      <c r="AD83" s="11">
        <v>-1169.838071767088</v>
      </c>
    </row>
    <row r="84" spans="1:30" x14ac:dyDescent="0.35">
      <c r="A84" t="s">
        <v>232</v>
      </c>
      <c r="B84" t="s">
        <v>22</v>
      </c>
      <c r="C84" t="s">
        <v>233</v>
      </c>
      <c r="D84" s="10">
        <v>13913.751613201026</v>
      </c>
      <c r="E84" s="11">
        <v>8711.1561910731234</v>
      </c>
      <c r="F84" s="11">
        <v>4280.5968515251425</v>
      </c>
      <c r="G84" s="11">
        <v>921.9985706027602</v>
      </c>
      <c r="H84" s="11">
        <v>15755.932326788843</v>
      </c>
      <c r="I84" s="11">
        <v>14332.389583333334</v>
      </c>
      <c r="J84" s="17">
        <v>1423.5427434555095</v>
      </c>
      <c r="K84" s="11">
        <f>(J84*12)/365</f>
        <v>46.801405264290722</v>
      </c>
      <c r="L84" s="11">
        <v>-937.45734088137579</v>
      </c>
      <c r="M84" s="12">
        <v>13289.805531665539</v>
      </c>
      <c r="N84" s="11">
        <v>8422.4003330196338</v>
      </c>
      <c r="O84" s="11">
        <v>3504.5401992456373</v>
      </c>
      <c r="P84" s="11">
        <v>292.04501660380311</v>
      </c>
      <c r="Q84" s="11">
        <v>15238.091022607709</v>
      </c>
      <c r="R84" s="11">
        <v>14332.389583333334</v>
      </c>
      <c r="S84" s="17">
        <v>905.70143927437493</v>
      </c>
      <c r="T84" s="11">
        <f>(S84*12)/365</f>
        <v>29.776485674773969</v>
      </c>
      <c r="U84" s="11">
        <v>-908.05389158795333</v>
      </c>
      <c r="V84" s="13">
        <v>14496.029307183504</v>
      </c>
      <c r="W84" s="11">
        <v>8983.9476553045843</v>
      </c>
      <c r="X84" s="11">
        <v>4985.7976943132426</v>
      </c>
      <c r="Y84" s="11">
        <v>526.28395756567943</v>
      </c>
      <c r="Z84" s="11">
        <v>16223.956000599777</v>
      </c>
      <c r="AA84" s="11">
        <v>14332.389583333334</v>
      </c>
      <c r="AB84" s="17">
        <f>Z84-AA84</f>
        <v>1891.5664172664438</v>
      </c>
      <c r="AC84" s="11">
        <f>(AB84*12)/365</f>
        <v>62.188484951225547</v>
      </c>
      <c r="AD84" s="11">
        <v>-981.78513007026413</v>
      </c>
    </row>
    <row r="85" spans="1:30" x14ac:dyDescent="0.35">
      <c r="A85" t="s">
        <v>240</v>
      </c>
      <c r="B85" t="s">
        <v>22</v>
      </c>
      <c r="C85" t="s">
        <v>241</v>
      </c>
      <c r="D85" s="10">
        <v>15838.094802190639</v>
      </c>
      <c r="E85" s="11">
        <v>8678.0102177019398</v>
      </c>
      <c r="F85" s="11">
        <v>5867.442222312402</v>
      </c>
      <c r="G85" s="11">
        <v>1292.6423621762972</v>
      </c>
      <c r="H85" s="11">
        <v>17935.05855400068</v>
      </c>
      <c r="I85" s="11">
        <v>14365.916666666668</v>
      </c>
      <c r="J85" s="17">
        <v>3569.1418873340117</v>
      </c>
      <c r="K85" s="11">
        <f>(J85*12)/365</f>
        <v>117.34165109043326</v>
      </c>
      <c r="L85" s="11">
        <v>-806.14070593906035</v>
      </c>
      <c r="M85" s="12">
        <v>13328.255949048968</v>
      </c>
      <c r="N85" s="11">
        <v>8454.5872163883887</v>
      </c>
      <c r="O85" s="11">
        <v>3547.0163959460297</v>
      </c>
      <c r="P85" s="11">
        <v>295.58469966216916</v>
      </c>
      <c r="Q85" s="11">
        <v>15282.178271179548</v>
      </c>
      <c r="R85" s="11">
        <v>14365.916666666668</v>
      </c>
      <c r="S85" s="17">
        <v>916.26160451287979</v>
      </c>
      <c r="T85" s="11">
        <f>(S85*12)/365</f>
        <v>30.12366918946454</v>
      </c>
      <c r="U85" s="11">
        <v>-979.31326833062667</v>
      </c>
      <c r="V85" s="13">
        <v>18780.162797858186</v>
      </c>
      <c r="W85" s="11">
        <v>9015.3198393224138</v>
      </c>
      <c r="X85" s="11">
        <v>8496.4290616085691</v>
      </c>
      <c r="Y85" s="11">
        <v>1268.4138969272044</v>
      </c>
      <c r="Z85" s="11">
        <v>21018.758203362882</v>
      </c>
      <c r="AA85" s="11">
        <v>14365.916666666668</v>
      </c>
      <c r="AB85" s="17">
        <f>Z85-AA85</f>
        <v>6652.8415366962145</v>
      </c>
      <c r="AC85" s="11">
        <f>(AB85*12)/365</f>
        <v>218.72355737083444</v>
      </c>
      <c r="AD85" s="11">
        <v>-628.99216511677514</v>
      </c>
    </row>
    <row r="86" spans="1:30" x14ac:dyDescent="0.35">
      <c r="A86" t="s">
        <v>213</v>
      </c>
      <c r="B86" t="s">
        <v>68</v>
      </c>
      <c r="C86" t="s">
        <v>214</v>
      </c>
      <c r="D86" s="10">
        <v>14741.816255471</v>
      </c>
      <c r="E86" s="11">
        <v>9113.4734379832062</v>
      </c>
      <c r="F86" s="11">
        <v>4484.1447370128726</v>
      </c>
      <c r="G86" s="11">
        <v>1144.1980804749217</v>
      </c>
      <c r="H86" s="11">
        <v>16693.63272769536</v>
      </c>
      <c r="I86" s="11">
        <v>14236.597916666666</v>
      </c>
      <c r="J86" s="17">
        <v>2457.0348110286941</v>
      </c>
      <c r="K86" s="11">
        <f>(J86*12)/365</f>
        <v>80.779226663957061</v>
      </c>
      <c r="L86" s="11">
        <v>-991.987586703126</v>
      </c>
      <c r="M86" s="12">
        <v>13231.942002573001</v>
      </c>
      <c r="N86" s="11">
        <v>8536.1733411421719</v>
      </c>
      <c r="O86" s="11">
        <v>3514.8650160193069</v>
      </c>
      <c r="P86" s="11">
        <v>292.90541800160889</v>
      </c>
      <c r="Q86" s="11">
        <v>15171.744700150204</v>
      </c>
      <c r="R86" s="11">
        <v>14236.597916666666</v>
      </c>
      <c r="S86" s="17">
        <v>935.14678348353846</v>
      </c>
      <c r="T86" s="11">
        <f>(S86*12)/365</f>
        <v>30.744551785760169</v>
      </c>
      <c r="U86" s="11">
        <v>-1043.1769283512476</v>
      </c>
      <c r="V86" s="13">
        <v>16242.132012936918</v>
      </c>
      <c r="W86" s="11">
        <v>9711.8804470786345</v>
      </c>
      <c r="X86" s="11">
        <v>5411.8258409457203</v>
      </c>
      <c r="Y86" s="11">
        <v>1118.4257249125628</v>
      </c>
      <c r="Z86" s="11">
        <v>18178.194148878996</v>
      </c>
      <c r="AA86" s="11">
        <v>14236.597916666666</v>
      </c>
      <c r="AB86" s="17">
        <f>Z86-AA86</f>
        <v>3941.5962322123305</v>
      </c>
      <c r="AC86" s="11">
        <f>(AB86*12)/365</f>
        <v>129.58672544259716</v>
      </c>
      <c r="AD86" s="11">
        <v>-969.55565074628976</v>
      </c>
    </row>
    <row r="87" spans="1:30" x14ac:dyDescent="0.35">
      <c r="A87" t="s">
        <v>363</v>
      </c>
      <c r="B87" t="s">
        <v>14</v>
      </c>
      <c r="C87" t="s">
        <v>364</v>
      </c>
      <c r="D87" s="10">
        <v>15280.420552957985</v>
      </c>
      <c r="E87" s="11">
        <v>8663.8981303652999</v>
      </c>
      <c r="F87" s="11">
        <v>5490.9061490887807</v>
      </c>
      <c r="G87" s="11">
        <v>1125.6162735039029</v>
      </c>
      <c r="H87" s="11">
        <v>17303.548234169622</v>
      </c>
      <c r="I87" s="11">
        <v>14749.083333333332</v>
      </c>
      <c r="J87" s="17">
        <v>2554.4649008362903</v>
      </c>
      <c r="K87" s="11">
        <f>(J87*12)/365</f>
        <v>83.982407698727357</v>
      </c>
      <c r="L87" s="11">
        <v>-1101.905124277404</v>
      </c>
      <c r="M87" s="12">
        <v>13700.444259066475</v>
      </c>
      <c r="N87" s="11">
        <v>8454.1611650801769</v>
      </c>
      <c r="O87" s="11">
        <v>4080.7036433481517</v>
      </c>
      <c r="P87" s="11">
        <v>340.05863694567932</v>
      </c>
      <c r="Q87" s="11">
        <v>15708.929387445622</v>
      </c>
      <c r="R87" s="11">
        <v>14749.083333333332</v>
      </c>
      <c r="S87" s="17">
        <v>959.84605411228949</v>
      </c>
      <c r="T87" s="11">
        <f>(S87*12)/365</f>
        <v>31.556582600951984</v>
      </c>
      <c r="U87" s="11">
        <v>-1204.3696718240408</v>
      </c>
      <c r="V87" s="13">
        <v>16855.24779610406</v>
      </c>
      <c r="W87" s="11">
        <v>8927.704397115298</v>
      </c>
      <c r="X87" s="11">
        <v>6829.2828168981314</v>
      </c>
      <c r="Y87" s="11">
        <v>1098.260582090631</v>
      </c>
      <c r="Z87" s="11">
        <v>18864.393333399665</v>
      </c>
      <c r="AA87" s="11">
        <v>14749.083333333332</v>
      </c>
      <c r="AB87" s="17">
        <f>Z87-AA87</f>
        <v>4115.3100000663326</v>
      </c>
      <c r="AC87" s="11">
        <f>(AB87*12)/365</f>
        <v>135.29786301587941</v>
      </c>
      <c r="AD87" s="11">
        <v>-1030.4486983137249</v>
      </c>
    </row>
    <row r="88" spans="1:30" x14ac:dyDescent="0.35">
      <c r="A88" t="s">
        <v>137</v>
      </c>
      <c r="B88" t="s">
        <v>14</v>
      </c>
      <c r="C88" t="s">
        <v>138</v>
      </c>
      <c r="D88" s="10">
        <v>14949.837246540601</v>
      </c>
      <c r="E88" s="11">
        <v>9089.9848653515146</v>
      </c>
      <c r="F88" s="11">
        <v>4748.6915671165598</v>
      </c>
      <c r="G88" s="11">
        <v>1111.1608140725277</v>
      </c>
      <c r="H88" s="11">
        <v>16929.195697982577</v>
      </c>
      <c r="I88" s="11">
        <v>13776.797916666666</v>
      </c>
      <c r="J88" s="17">
        <v>3152.3977813159108</v>
      </c>
      <c r="K88" s="11">
        <f>(J88*12)/365</f>
        <v>103.64047500216694</v>
      </c>
      <c r="L88" s="11">
        <v>-904.31772016489231</v>
      </c>
      <c r="M88" s="12">
        <v>12866.469060312404</v>
      </c>
      <c r="N88" s="11">
        <v>8450.9566281664011</v>
      </c>
      <c r="O88" s="11">
        <v>3407.0623651759797</v>
      </c>
      <c r="P88" s="11">
        <v>283.92186376466498</v>
      </c>
      <c r="Q88" s="11">
        <v>14752.693424554203</v>
      </c>
      <c r="R88" s="11">
        <v>13776.797916666666</v>
      </c>
      <c r="S88" s="17">
        <v>975.89550788753695</v>
      </c>
      <c r="T88" s="11">
        <f>(S88*12)/365</f>
        <v>32.084235875754636</v>
      </c>
      <c r="U88" s="11">
        <v>-1004.1893414986789</v>
      </c>
      <c r="V88" s="13">
        <v>16744.478156741679</v>
      </c>
      <c r="W88" s="11">
        <v>9670.6145882504461</v>
      </c>
      <c r="X88" s="11">
        <v>5871.7211429475965</v>
      </c>
      <c r="Y88" s="11">
        <v>1202.1424255436375</v>
      </c>
      <c r="Z88" s="11">
        <v>18740.419953025288</v>
      </c>
      <c r="AA88" s="11">
        <v>13776.797916666666</v>
      </c>
      <c r="AB88" s="17">
        <f>Z88-AA88</f>
        <v>4963.6220363586217</v>
      </c>
      <c r="AC88" s="11">
        <f>(AB88*12)/365</f>
        <v>163.18757379809168</v>
      </c>
      <c r="AD88" s="11">
        <v>-881.9151921130142</v>
      </c>
    </row>
    <row r="89" spans="1:30" x14ac:dyDescent="0.35">
      <c r="A89" t="s">
        <v>417</v>
      </c>
      <c r="B89" t="s">
        <v>11</v>
      </c>
      <c r="C89" t="s">
        <v>418</v>
      </c>
      <c r="D89" s="10">
        <v>15005.887560137975</v>
      </c>
      <c r="E89" s="11">
        <v>8089.4532387618865</v>
      </c>
      <c r="F89" s="11">
        <v>5764.1545709745405</v>
      </c>
      <c r="G89" s="11">
        <v>1152.2797504015464</v>
      </c>
      <c r="H89" s="11">
        <v>16992.667073100245</v>
      </c>
      <c r="I89" s="11">
        <v>14974.193749999999</v>
      </c>
      <c r="J89" s="17">
        <v>2018.4733231002465</v>
      </c>
      <c r="K89" s="11">
        <f>(J89*12)/365</f>
        <v>66.360766786857425</v>
      </c>
      <c r="L89" s="11">
        <v>-1021.716613715862</v>
      </c>
      <c r="M89" s="12">
        <v>13932.797406835838</v>
      </c>
      <c r="N89" s="11">
        <v>7697.0861871811312</v>
      </c>
      <c r="O89" s="11">
        <v>5008.7959146104995</v>
      </c>
      <c r="P89" s="11">
        <v>417.39965955087496</v>
      </c>
      <c r="Q89" s="11">
        <v>15975.345506677973</v>
      </c>
      <c r="R89" s="11">
        <v>14974.193749999999</v>
      </c>
      <c r="S89" s="17">
        <v>1001.1517566779748</v>
      </c>
      <c r="T89" s="11">
        <f>(S89*12)/365</f>
        <v>32.914578301741642</v>
      </c>
      <c r="U89" s="11">
        <v>-982.09445742162097</v>
      </c>
      <c r="V89" s="13">
        <v>16049.683817171759</v>
      </c>
      <c r="W89" s="11">
        <v>8476.4599272347714</v>
      </c>
      <c r="X89" s="11">
        <v>6489.0276387753656</v>
      </c>
      <c r="Y89" s="11">
        <v>1084.196251161623</v>
      </c>
      <c r="Z89" s="11">
        <v>17962.806128178632</v>
      </c>
      <c r="AA89" s="11">
        <v>14974.193749999999</v>
      </c>
      <c r="AB89" s="17">
        <f>Z89-AA89</f>
        <v>2988.6123781786337</v>
      </c>
      <c r="AC89" s="11">
        <f>(AB89*12)/365</f>
        <v>98.255749419571515</v>
      </c>
      <c r="AD89" s="11">
        <v>-1079.7317273752633</v>
      </c>
    </row>
    <row r="90" spans="1:30" x14ac:dyDescent="0.35">
      <c r="A90" t="s">
        <v>395</v>
      </c>
      <c r="B90" t="s">
        <v>30</v>
      </c>
      <c r="C90" t="s">
        <v>396</v>
      </c>
      <c r="D90" s="10">
        <v>15989.326331877788</v>
      </c>
      <c r="E90" s="11">
        <v>9233.6602932615733</v>
      </c>
      <c r="F90" s="11">
        <v>5758.5125047415249</v>
      </c>
      <c r="G90" s="11">
        <v>997.15353387468906</v>
      </c>
      <c r="H90" s="11">
        <v>18106.313138218407</v>
      </c>
      <c r="I90" s="11">
        <v>14825.716666666667</v>
      </c>
      <c r="J90" s="17">
        <v>3280.5964715517403</v>
      </c>
      <c r="K90" s="11">
        <f>(J90*12)/365</f>
        <v>107.85522646197502</v>
      </c>
      <c r="L90" s="11">
        <v>-503.22852377270829</v>
      </c>
      <c r="M90" s="12">
        <v>13823.190400978505</v>
      </c>
      <c r="N90" s="11">
        <v>8827.5613411742652</v>
      </c>
      <c r="O90" s="11">
        <v>3967.195436822763</v>
      </c>
      <c r="P90" s="11">
        <v>330.59961973523025</v>
      </c>
      <c r="Q90" s="11">
        <v>15849.670113761955</v>
      </c>
      <c r="R90" s="11">
        <v>14825.716666666667</v>
      </c>
      <c r="S90" s="17">
        <v>1023.9534470952876</v>
      </c>
      <c r="T90" s="11">
        <f>(S90*12)/365</f>
        <v>33.66422291820124</v>
      </c>
      <c r="U90" s="11">
        <v>-686.22428347140522</v>
      </c>
      <c r="V90" s="13">
        <v>17788.528206924999</v>
      </c>
      <c r="W90" s="11">
        <v>9652.4403574837525</v>
      </c>
      <c r="X90" s="11">
        <v>7148.8715241585951</v>
      </c>
      <c r="Y90" s="11">
        <v>987.21632528265172</v>
      </c>
      <c r="Z90" s="11">
        <v>19908.920769190459</v>
      </c>
      <c r="AA90" s="11">
        <v>14825.716666666667</v>
      </c>
      <c r="AB90" s="17">
        <f>Z90-AA90</f>
        <v>5083.2041025237922</v>
      </c>
      <c r="AC90" s="11">
        <f>(AB90*12)/365</f>
        <v>167.11903898708357</v>
      </c>
      <c r="AD90" s="11">
        <v>-425.62097257491041</v>
      </c>
    </row>
    <row r="91" spans="1:30" x14ac:dyDescent="0.35">
      <c r="A91" t="s">
        <v>70</v>
      </c>
      <c r="B91" t="s">
        <v>53</v>
      </c>
      <c r="C91" t="s">
        <v>71</v>
      </c>
      <c r="D91" s="10">
        <v>13767.158244858683</v>
      </c>
      <c r="E91" s="11">
        <v>8770.2679611325839</v>
      </c>
      <c r="F91" s="11">
        <v>4097.1838711968767</v>
      </c>
      <c r="G91" s="11">
        <v>899.7064125292203</v>
      </c>
      <c r="H91" s="11">
        <v>15589.929996477975</v>
      </c>
      <c r="I91" s="11">
        <v>13149.362499999999</v>
      </c>
      <c r="J91" s="17">
        <v>2440.5674964779755</v>
      </c>
      <c r="K91" s="11">
        <f>(J91*12)/365</f>
        <v>80.237835500645772</v>
      </c>
      <c r="L91" s="11">
        <v>-803.10907872344978</v>
      </c>
      <c r="M91" s="12">
        <v>12370.106991432242</v>
      </c>
      <c r="N91" s="11">
        <v>8090.1911907044896</v>
      </c>
      <c r="O91" s="11">
        <v>3451.4662997791806</v>
      </c>
      <c r="P91" s="11">
        <v>287.62219164826507</v>
      </c>
      <c r="Q91" s="11">
        <v>14183.564676376209</v>
      </c>
      <c r="R91" s="11">
        <v>13149.362499999999</v>
      </c>
      <c r="S91" s="17">
        <v>1034.2021763762095</v>
      </c>
      <c r="T91" s="11">
        <f>(S91*12)/365</f>
        <v>34.001167442505519</v>
      </c>
      <c r="U91" s="11">
        <v>-815.48657606231973</v>
      </c>
      <c r="V91" s="13">
        <v>14909.461236934476</v>
      </c>
      <c r="W91" s="11">
        <v>9330.4671140771443</v>
      </c>
      <c r="X91" s="11">
        <v>4620.6297077850186</v>
      </c>
      <c r="Y91" s="11">
        <v>958.36441507231223</v>
      </c>
      <c r="Z91" s="11">
        <v>16686.669016377065</v>
      </c>
      <c r="AA91" s="11">
        <v>13149.362499999999</v>
      </c>
      <c r="AB91" s="17">
        <f>Z91-AA91</f>
        <v>3537.3065163770661</v>
      </c>
      <c r="AC91" s="11">
        <f>(AB91*12)/365</f>
        <v>116.29500875760218</v>
      </c>
      <c r="AD91" s="11">
        <v>-846.21823938917987</v>
      </c>
    </row>
    <row r="92" spans="1:30" x14ac:dyDescent="0.35">
      <c r="A92" t="s">
        <v>169</v>
      </c>
      <c r="B92" t="s">
        <v>19</v>
      </c>
      <c r="C92" t="s">
        <v>170</v>
      </c>
      <c r="D92" s="10">
        <v>13503.16574239207</v>
      </c>
      <c r="E92" s="11">
        <v>8275.079612099742</v>
      </c>
      <c r="F92" s="11">
        <v>4119.9960683443824</v>
      </c>
      <c r="G92" s="11">
        <v>1108.0900619479457</v>
      </c>
      <c r="H92" s="11">
        <v>15290.984886684781</v>
      </c>
      <c r="I92" s="11">
        <v>13915.695833333333</v>
      </c>
      <c r="J92" s="17">
        <v>1375.2890533514474</v>
      </c>
      <c r="K92" s="11">
        <f>(J92*12)/365</f>
        <v>45.214982575937995</v>
      </c>
      <c r="L92" s="11">
        <v>-1161.6302392185498</v>
      </c>
      <c r="M92" s="12">
        <v>13042.964600011283</v>
      </c>
      <c r="N92" s="11">
        <v>8257.4624991751898</v>
      </c>
      <c r="O92" s="11">
        <v>3714.8316197803083</v>
      </c>
      <c r="P92" s="11">
        <v>309.56930164835904</v>
      </c>
      <c r="Q92" s="11">
        <v>14955.063210372937</v>
      </c>
      <c r="R92" s="11">
        <v>13915.695833333333</v>
      </c>
      <c r="S92" s="17">
        <v>1039.3673770396035</v>
      </c>
      <c r="T92" s="11">
        <f>(S92*12)/365</f>
        <v>34.170982258836283</v>
      </c>
      <c r="U92" s="11">
        <v>-1086.3245533047884</v>
      </c>
      <c r="V92" s="13">
        <v>14083.238878000564</v>
      </c>
      <c r="W92" s="11">
        <v>8371.1700363033106</v>
      </c>
      <c r="X92" s="11">
        <v>4556.7157781554752</v>
      </c>
      <c r="Y92" s="11">
        <v>1155.3530635417771</v>
      </c>
      <c r="Z92" s="11">
        <v>15761.96095225823</v>
      </c>
      <c r="AA92" s="11">
        <v>13915.695833333333</v>
      </c>
      <c r="AB92" s="17">
        <f>Z92-AA92</f>
        <v>1846.2651189248973</v>
      </c>
      <c r="AC92" s="11">
        <f>(AB92*12)/365</f>
        <v>60.699127197530871</v>
      </c>
      <c r="AD92" s="11">
        <v>-1219.8763585121233</v>
      </c>
    </row>
    <row r="93" spans="1:30" x14ac:dyDescent="0.35">
      <c r="A93" t="s">
        <v>129</v>
      </c>
      <c r="B93" t="s">
        <v>125</v>
      </c>
      <c r="C93" t="s">
        <v>130</v>
      </c>
      <c r="D93" s="10">
        <v>13812.876902002121</v>
      </c>
      <c r="E93" s="11">
        <v>8534.164744377209</v>
      </c>
      <c r="F93" s="11">
        <v>4395.2898874964576</v>
      </c>
      <c r="G93" s="11">
        <v>883.42227012845524</v>
      </c>
      <c r="H93" s="11">
        <v>15641.701803827204</v>
      </c>
      <c r="I93" s="11">
        <v>13613.952083333334</v>
      </c>
      <c r="J93" s="17">
        <v>2027.74972049387</v>
      </c>
      <c r="K93" s="11">
        <f>(J93*12)/365</f>
        <v>66.665744235414905</v>
      </c>
      <c r="L93" s="11">
        <v>-1210.815561301346</v>
      </c>
      <c r="M93" s="12">
        <v>12834.431145404189</v>
      </c>
      <c r="N93" s="11">
        <v>8502.0169893336042</v>
      </c>
      <c r="O93" s="11">
        <v>3245.1238149219093</v>
      </c>
      <c r="P93" s="11">
        <v>270.42698457682576</v>
      </c>
      <c r="Q93" s="11">
        <v>14715.958751320444</v>
      </c>
      <c r="R93" s="11">
        <v>13613.952083333334</v>
      </c>
      <c r="S93" s="17">
        <v>1102.0066679871106</v>
      </c>
      <c r="T93" s="11">
        <f>(S93*12)/365</f>
        <v>36.230356207795417</v>
      </c>
      <c r="U93" s="11">
        <v>-1146.8004011888916</v>
      </c>
      <c r="V93" s="13">
        <v>14969.424992289898</v>
      </c>
      <c r="W93" s="11">
        <v>8705.9218086143792</v>
      </c>
      <c r="X93" s="11">
        <v>5558.7929522312106</v>
      </c>
      <c r="Y93" s="11">
        <v>704.71023144430853</v>
      </c>
      <c r="Z93" s="11">
        <v>16753.780451370854</v>
      </c>
      <c r="AA93" s="11">
        <v>13613.952083333334</v>
      </c>
      <c r="AB93" s="17">
        <f>Z93-AA93</f>
        <v>3139.8283680375207</v>
      </c>
      <c r="AC93" s="11">
        <f>(AB93*12)/365</f>
        <v>103.22723401767192</v>
      </c>
      <c r="AD93" s="11">
        <v>-1267.2281164952128</v>
      </c>
    </row>
    <row r="94" spans="1:30" x14ac:dyDescent="0.35">
      <c r="A94" t="s">
        <v>407</v>
      </c>
      <c r="B94" t="s">
        <v>207</v>
      </c>
      <c r="C94" t="s">
        <v>408</v>
      </c>
      <c r="D94" s="10">
        <v>15919.782255690523</v>
      </c>
      <c r="E94" s="11">
        <v>8870.5316298520502</v>
      </c>
      <c r="F94" s="11">
        <v>5943.6123853677773</v>
      </c>
      <c r="G94" s="11">
        <v>1105.6382404706962</v>
      </c>
      <c r="H94" s="11">
        <v>18027.561426343949</v>
      </c>
      <c r="I94" s="11">
        <v>14801.768749999999</v>
      </c>
      <c r="J94" s="17">
        <v>3225.79267634395</v>
      </c>
      <c r="K94" s="11">
        <f>(J94*12)/365</f>
        <v>106.05345785240384</v>
      </c>
      <c r="L94" s="11">
        <v>-1263.5200160226195</v>
      </c>
      <c r="M94" s="12">
        <v>13880.676884931641</v>
      </c>
      <c r="N94" s="11">
        <v>8579.4808189231244</v>
      </c>
      <c r="O94" s="11">
        <v>4227.6271467521619</v>
      </c>
      <c r="P94" s="11">
        <v>352.30226222934681</v>
      </c>
      <c r="Q94" s="11">
        <v>15915.58411626262</v>
      </c>
      <c r="R94" s="11">
        <v>14801.768749999999</v>
      </c>
      <c r="S94" s="17">
        <v>1113.815366262621</v>
      </c>
      <c r="T94" s="11">
        <f>(S94*12)/365</f>
        <v>36.618587383976582</v>
      </c>
      <c r="U94" s="11">
        <v>-1420.5202187290124</v>
      </c>
      <c r="V94" s="13">
        <v>17930.814467878885</v>
      </c>
      <c r="W94" s="11">
        <v>9211.3539889639287</v>
      </c>
      <c r="X94" s="11">
        <v>7575.223626420363</v>
      </c>
      <c r="Y94" s="11">
        <v>1144.2368524945953</v>
      </c>
      <c r="Z94" s="11">
        <v>20068.167552450046</v>
      </c>
      <c r="AA94" s="11">
        <v>14801.768749999999</v>
      </c>
      <c r="AB94" s="17">
        <f>Z94-AA94</f>
        <v>5266.3988024500468</v>
      </c>
      <c r="AC94" s="11">
        <f>(AB94*12)/365</f>
        <v>173.14187843671385</v>
      </c>
      <c r="AD94" s="11">
        <v>-1151.9459253469868</v>
      </c>
    </row>
    <row r="95" spans="1:30" x14ac:dyDescent="0.35">
      <c r="A95" t="s">
        <v>251</v>
      </c>
      <c r="B95" t="s">
        <v>56</v>
      </c>
      <c r="C95" t="s">
        <v>252</v>
      </c>
      <c r="D95" s="10">
        <v>15470.234390127654</v>
      </c>
      <c r="E95" s="11">
        <v>8883.6257430847127</v>
      </c>
      <c r="F95" s="11">
        <v>5432.7760986137846</v>
      </c>
      <c r="G95" s="11">
        <v>1153.8325484291593</v>
      </c>
      <c r="H95" s="11">
        <v>17518.493423380558</v>
      </c>
      <c r="I95" s="11">
        <v>14193.491666666665</v>
      </c>
      <c r="J95" s="17">
        <v>3325.001756713893</v>
      </c>
      <c r="K95" s="11">
        <f>(J95*12)/365</f>
        <v>109.31512624812798</v>
      </c>
      <c r="L95" s="11">
        <v>-743.46844367781705</v>
      </c>
      <c r="M95" s="12">
        <v>13360.825836007667</v>
      </c>
      <c r="N95" s="11">
        <v>8551.5824842984912</v>
      </c>
      <c r="O95" s="11">
        <v>3693.990159518462</v>
      </c>
      <c r="P95" s="11">
        <v>307.83251329320518</v>
      </c>
      <c r="Q95" s="11">
        <v>15319.522903566392</v>
      </c>
      <c r="R95" s="11">
        <v>14193.491666666665</v>
      </c>
      <c r="S95" s="17">
        <v>1126.0312368997274</v>
      </c>
      <c r="T95" s="11">
        <f>(S95*12)/365</f>
        <v>37.020205048758164</v>
      </c>
      <c r="U95" s="11">
        <v>-840.17908610232189</v>
      </c>
      <c r="V95" s="13">
        <v>17972.646295888517</v>
      </c>
      <c r="W95" s="11">
        <v>9335.8205412296011</v>
      </c>
      <c r="X95" s="11">
        <v>7429.3539701301297</v>
      </c>
      <c r="Y95" s="11">
        <v>1207.4717845287871</v>
      </c>
      <c r="Z95" s="11">
        <v>20114.985734358426</v>
      </c>
      <c r="AA95" s="11">
        <v>14193.491666666665</v>
      </c>
      <c r="AB95" s="17">
        <f>Z95-AA95</f>
        <v>5921.4940676917613</v>
      </c>
      <c r="AC95" s="11">
        <f>(AB95*12)/365</f>
        <v>194.67925702000312</v>
      </c>
      <c r="AD95" s="11">
        <v>-640.88834619778936</v>
      </c>
    </row>
    <row r="96" spans="1:30" x14ac:dyDescent="0.35">
      <c r="A96" t="s">
        <v>165</v>
      </c>
      <c r="B96" t="s">
        <v>56</v>
      </c>
      <c r="C96" t="s">
        <v>166</v>
      </c>
      <c r="D96" s="10">
        <v>14989.338047521545</v>
      </c>
      <c r="E96" s="11">
        <v>9412.0384118722122</v>
      </c>
      <c r="F96" s="11">
        <v>4703.9093957899404</v>
      </c>
      <c r="G96" s="11">
        <v>873.39023985939309</v>
      </c>
      <c r="H96" s="11">
        <v>16973.926405013401</v>
      </c>
      <c r="I96" s="11">
        <v>13819.904166666667</v>
      </c>
      <c r="J96" s="17">
        <v>3154.0222383467335</v>
      </c>
      <c r="K96" s="11">
        <f>(J96*12)/365</f>
        <v>103.69388180865973</v>
      </c>
      <c r="L96" s="11">
        <v>-840.473501508146</v>
      </c>
      <c r="M96" s="12">
        <v>13037.879616111992</v>
      </c>
      <c r="N96" s="11">
        <v>8769.2773086518082</v>
      </c>
      <c r="O96" s="11">
        <v>3286.5259208752127</v>
      </c>
      <c r="P96" s="11">
        <v>273.87716007293437</v>
      </c>
      <c r="Q96" s="11">
        <v>14949.23276783401</v>
      </c>
      <c r="R96" s="11">
        <v>13819.904166666667</v>
      </c>
      <c r="S96" s="17">
        <v>1129.3286011673426</v>
      </c>
      <c r="T96" s="11">
        <f>(S96*12)/365</f>
        <v>37.128611545227706</v>
      </c>
      <c r="U96" s="11">
        <v>-983.45150514072702</v>
      </c>
      <c r="V96" s="13">
        <v>17143.156173261599</v>
      </c>
      <c r="W96" s="11">
        <v>10152.960885532975</v>
      </c>
      <c r="X96" s="11">
        <v>6224.7335483912493</v>
      </c>
      <c r="Y96" s="11">
        <v>765.46173933737782</v>
      </c>
      <c r="Z96" s="11">
        <v>19186.620389114381</v>
      </c>
      <c r="AA96" s="11">
        <v>13819.904166666667</v>
      </c>
      <c r="AB96" s="17">
        <f>Z96-AA96</f>
        <v>5366.7162224477142</v>
      </c>
      <c r="AC96" s="11">
        <f>(AB96*12)/365</f>
        <v>176.4399853955413</v>
      </c>
      <c r="AD96" s="11">
        <v>-705.10554221173516</v>
      </c>
    </row>
    <row r="97" spans="1:30" x14ac:dyDescent="0.35">
      <c r="A97" t="s">
        <v>91</v>
      </c>
      <c r="B97" t="s">
        <v>25</v>
      </c>
      <c r="C97" t="s">
        <v>92</v>
      </c>
      <c r="D97" s="10">
        <v>14391.717032395007</v>
      </c>
      <c r="E97" s="11">
        <v>9087.1195567319355</v>
      </c>
      <c r="F97" s="11">
        <v>4576.9525830217854</v>
      </c>
      <c r="G97" s="11">
        <v>727.64489264128724</v>
      </c>
      <c r="H97" s="11">
        <v>16297.180367484107</v>
      </c>
      <c r="I97" s="11">
        <v>13235.575000000001</v>
      </c>
      <c r="J97" s="17">
        <v>3061.605367484106</v>
      </c>
      <c r="K97" s="11">
        <f>(J97*12)/365</f>
        <v>100.6555189309843</v>
      </c>
      <c r="L97" s="11">
        <v>-833.96609532756702</v>
      </c>
      <c r="M97" s="12">
        <v>12536.759750189871</v>
      </c>
      <c r="N97" s="11">
        <v>8052.2038965041402</v>
      </c>
      <c r="O97" s="11">
        <v>3745.8181092642576</v>
      </c>
      <c r="P97" s="11">
        <v>312.15150910535482</v>
      </c>
      <c r="Q97" s="11">
        <v>14374.648729567707</v>
      </c>
      <c r="R97" s="11">
        <v>13235.575000000001</v>
      </c>
      <c r="S97" s="17">
        <v>1139.0737295677063</v>
      </c>
      <c r="T97" s="11">
        <f>(S97*12)/365</f>
        <v>37.448999328253358</v>
      </c>
      <c r="U97" s="11">
        <v>-976.12162668276869</v>
      </c>
      <c r="V97" s="13">
        <v>16697.781246978975</v>
      </c>
      <c r="W97" s="11">
        <v>10379.044513557155</v>
      </c>
      <c r="X97" s="11">
        <v>5600.7832903878916</v>
      </c>
      <c r="Y97" s="11">
        <v>717.95344303392756</v>
      </c>
      <c r="Z97" s="11">
        <v>18688.156771618869</v>
      </c>
      <c r="AA97" s="11">
        <v>13235.575000000001</v>
      </c>
      <c r="AB97" s="17">
        <f>Z97-AA97</f>
        <v>5452.5817716188685</v>
      </c>
      <c r="AC97" s="11">
        <f>(AB97*12)/365</f>
        <v>179.26296235459293</v>
      </c>
      <c r="AD97" s="11">
        <v>-655.2947134553433</v>
      </c>
    </row>
    <row r="98" spans="1:30" x14ac:dyDescent="0.35">
      <c r="A98" t="s">
        <v>327</v>
      </c>
      <c r="B98" t="s">
        <v>53</v>
      </c>
      <c r="C98" t="s">
        <v>328</v>
      </c>
      <c r="D98" s="10">
        <v>14649.81480988279</v>
      </c>
      <c r="E98" s="11">
        <v>8731.0518427748375</v>
      </c>
      <c r="F98" s="11">
        <v>4754.752455668312</v>
      </c>
      <c r="G98" s="11">
        <v>1164.0105114396392</v>
      </c>
      <c r="H98" s="11">
        <v>16589.450290711273</v>
      </c>
      <c r="I98" s="11">
        <v>14452.129166666666</v>
      </c>
      <c r="J98" s="17">
        <v>2137.3211240446071</v>
      </c>
      <c r="K98" s="11">
        <f>(J98*12)/365</f>
        <v>70.268091749411738</v>
      </c>
      <c r="L98" s="11">
        <v>-883.81543380135554</v>
      </c>
      <c r="M98" s="12">
        <v>13603.912967011422</v>
      </c>
      <c r="N98" s="11">
        <v>8439.3565481663518</v>
      </c>
      <c r="O98" s="11">
        <v>3795.0212294884318</v>
      </c>
      <c r="P98" s="11">
        <v>316.251769124036</v>
      </c>
      <c r="Q98" s="11">
        <v>15598.246607975298</v>
      </c>
      <c r="R98" s="11">
        <v>14452.129166666666</v>
      </c>
      <c r="S98" s="17">
        <v>1146.1174413086319</v>
      </c>
      <c r="T98" s="11">
        <f>(S98*12)/365</f>
        <v>37.680573412886531</v>
      </c>
      <c r="U98" s="11">
        <v>-782.62254590480916</v>
      </c>
      <c r="V98" s="13">
        <v>15545.332675948526</v>
      </c>
      <c r="W98" s="11">
        <v>8987.2890477081655</v>
      </c>
      <c r="X98" s="11">
        <v>5564.36450799675</v>
      </c>
      <c r="Y98" s="11">
        <v>993.67912024360942</v>
      </c>
      <c r="Z98" s="11">
        <v>17398.336330921589</v>
      </c>
      <c r="AA98" s="11">
        <v>14452.129166666666</v>
      </c>
      <c r="AB98" s="17">
        <f>Z98-AA98</f>
        <v>2946.2071642549236</v>
      </c>
      <c r="AC98" s="11">
        <f>(AB98*12)/365</f>
        <v>96.861605400161864</v>
      </c>
      <c r="AD98" s="11">
        <v>-1010.2848181745776</v>
      </c>
    </row>
    <row r="99" spans="1:30" x14ac:dyDescent="0.35">
      <c r="A99" t="s">
        <v>160</v>
      </c>
      <c r="B99" t="s">
        <v>161</v>
      </c>
      <c r="C99" t="s">
        <v>162</v>
      </c>
      <c r="D99" s="10">
        <v>14655.691233624821</v>
      </c>
      <c r="E99" s="11">
        <v>9288.4239918221374</v>
      </c>
      <c r="F99" s="11">
        <v>4414.4348886780836</v>
      </c>
      <c r="G99" s="11">
        <v>952.83235312460135</v>
      </c>
      <c r="H99" s="11">
        <v>16596.104752956748</v>
      </c>
      <c r="I99" s="11">
        <v>13791.166666666666</v>
      </c>
      <c r="J99" s="17">
        <v>2804.9380862900816</v>
      </c>
      <c r="K99" s="11">
        <f>(J99*12)/365</f>
        <v>92.217142562961584</v>
      </c>
      <c r="L99" s="11">
        <v>-786.36641024441087</v>
      </c>
      <c r="M99" s="12">
        <v>13028.514634196181</v>
      </c>
      <c r="N99" s="11">
        <v>8528.354990880498</v>
      </c>
      <c r="O99" s="11">
        <v>3644.1374280160894</v>
      </c>
      <c r="P99" s="11">
        <v>303.6781190013408</v>
      </c>
      <c r="Q99" s="11">
        <v>14938.494879569342</v>
      </c>
      <c r="R99" s="11">
        <v>13791.166666666666</v>
      </c>
      <c r="S99" s="17">
        <v>1147.3282129026757</v>
      </c>
      <c r="T99" s="11">
        <f>(S99*12)/365</f>
        <v>37.720379602279749</v>
      </c>
      <c r="U99" s="11">
        <v>-942.96116087683731</v>
      </c>
      <c r="V99" s="13">
        <v>16282.172027815655</v>
      </c>
      <c r="W99" s="11">
        <v>10053.080040541152</v>
      </c>
      <c r="X99" s="11">
        <v>5179.3282436474719</v>
      </c>
      <c r="Y99" s="11">
        <v>1049.7637436270338</v>
      </c>
      <c r="Z99" s="11">
        <v>18223.00693353128</v>
      </c>
      <c r="AA99" s="11">
        <v>13791.166666666666</v>
      </c>
      <c r="AB99" s="17">
        <f>Z99-AA99</f>
        <v>4431.840266864614</v>
      </c>
      <c r="AC99" s="11">
        <f>(AB99*12)/365</f>
        <v>145.70433754075444</v>
      </c>
      <c r="AD99" s="11">
        <v>-658.93114914078797</v>
      </c>
    </row>
    <row r="100" spans="1:30" x14ac:dyDescent="0.35">
      <c r="A100" t="s">
        <v>275</v>
      </c>
      <c r="B100" t="s">
        <v>22</v>
      </c>
      <c r="C100" t="s">
        <v>276</v>
      </c>
      <c r="D100" s="10">
        <v>13159.767233973997</v>
      </c>
      <c r="E100" s="11">
        <v>8554.7741646727591</v>
      </c>
      <c r="F100" s="11">
        <v>3876.3634450137979</v>
      </c>
      <c r="G100" s="11">
        <v>728.62962428744129</v>
      </c>
      <c r="H100" s="11">
        <v>14902.120415752155</v>
      </c>
      <c r="I100" s="11">
        <v>14270.125</v>
      </c>
      <c r="J100" s="17">
        <v>631.99541575215517</v>
      </c>
      <c r="K100" s="11">
        <f>(J100*12)/365</f>
        <v>20.777931476783184</v>
      </c>
      <c r="L100" s="11">
        <v>-1408.5684115657787</v>
      </c>
      <c r="M100" s="12">
        <v>13446.966306854227</v>
      </c>
      <c r="N100" s="11">
        <v>8771.1829771002012</v>
      </c>
      <c r="O100" s="11">
        <v>3996.071349233956</v>
      </c>
      <c r="P100" s="11">
        <v>333.00594576949635</v>
      </c>
      <c r="Q100" s="11">
        <v>15418.291567439057</v>
      </c>
      <c r="R100" s="11">
        <v>14270.125</v>
      </c>
      <c r="S100" s="17">
        <v>1148.166567439057</v>
      </c>
      <c r="T100" s="11">
        <f>(S100*12)/365</f>
        <v>37.747941943201873</v>
      </c>
      <c r="U100" s="11">
        <v>-1072.4491296590713</v>
      </c>
      <c r="V100" s="13">
        <v>12883.694021096237</v>
      </c>
      <c r="W100" s="11">
        <v>8346.6863486458496</v>
      </c>
      <c r="X100" s="11">
        <v>3761.2190592861716</v>
      </c>
      <c r="Y100" s="11">
        <v>775.78861316421455</v>
      </c>
      <c r="Z100" s="11">
        <v>14419.430348410908</v>
      </c>
      <c r="AA100" s="11">
        <v>14270.125</v>
      </c>
      <c r="AB100" s="17">
        <f>Z100-AA100</f>
        <v>149.30534841090775</v>
      </c>
      <c r="AC100" s="11">
        <f>(AB100*12)/365</f>
        <v>4.9086689888517618</v>
      </c>
      <c r="AD100" s="11">
        <v>-1718.3403343484133</v>
      </c>
    </row>
    <row r="101" spans="1:30" x14ac:dyDescent="0.35">
      <c r="A101" t="s">
        <v>185</v>
      </c>
      <c r="B101" t="s">
        <v>87</v>
      </c>
      <c r="C101" t="s">
        <v>186</v>
      </c>
      <c r="D101" s="10">
        <v>14732.463762137691</v>
      </c>
      <c r="E101" s="11">
        <v>9423.8063113411827</v>
      </c>
      <c r="F101" s="11">
        <v>4271.5785471425725</v>
      </c>
      <c r="G101" s="11">
        <v>1037.0789036539356</v>
      </c>
      <c r="H101" s="11">
        <v>16683.041964244723</v>
      </c>
      <c r="I101" s="11">
        <v>13882.168750000001</v>
      </c>
      <c r="J101" s="17">
        <v>2800.8732142447225</v>
      </c>
      <c r="K101" s="11">
        <f>(J101*12)/365</f>
        <v>92.083502934073067</v>
      </c>
      <c r="L101" s="11">
        <v>-1107.6860890578409</v>
      </c>
      <c r="M101" s="12">
        <v>13123.954056965527</v>
      </c>
      <c r="N101" s="11">
        <v>8980.8991752618695</v>
      </c>
      <c r="O101" s="11">
        <v>3156.5851701392639</v>
      </c>
      <c r="P101" s="11">
        <v>263.04876417827199</v>
      </c>
      <c r="Q101" s="11">
        <v>15047.925721716674</v>
      </c>
      <c r="R101" s="11">
        <v>13882.168750000001</v>
      </c>
      <c r="S101" s="17">
        <v>1165.7569717166734</v>
      </c>
      <c r="T101" s="11">
        <f>(S101*12)/365</f>
        <v>38.326256604383786</v>
      </c>
      <c r="U101" s="11">
        <v>-1301.6849324710765</v>
      </c>
      <c r="V101" s="13">
        <v>16467.597865767963</v>
      </c>
      <c r="W101" s="11">
        <v>9973.667476049477</v>
      </c>
      <c r="X101" s="11">
        <v>5394.5548633875087</v>
      </c>
      <c r="Y101" s="11">
        <v>1099.3755263309743</v>
      </c>
      <c r="Z101" s="11">
        <v>18430.535531367503</v>
      </c>
      <c r="AA101" s="11">
        <v>13882.168750000001</v>
      </c>
      <c r="AB101" s="17">
        <f>Z101-AA101</f>
        <v>4548.366781367502</v>
      </c>
      <c r="AC101" s="11">
        <f>(AB101*12)/365</f>
        <v>149.5353462367398</v>
      </c>
      <c r="AD101" s="11">
        <v>-922.90788027249073</v>
      </c>
    </row>
    <row r="102" spans="1:30" x14ac:dyDescent="0.35">
      <c r="A102" t="s">
        <v>189</v>
      </c>
      <c r="B102" t="s">
        <v>190</v>
      </c>
      <c r="C102" t="s">
        <v>191</v>
      </c>
      <c r="D102" s="10">
        <v>14849.893769728646</v>
      </c>
      <c r="E102" s="11">
        <v>8876.1501956184529</v>
      </c>
      <c r="F102" s="11">
        <v>4932.3925435992069</v>
      </c>
      <c r="G102" s="11">
        <v>1041.3510305109851</v>
      </c>
      <c r="H102" s="11">
        <v>16816.019704840721</v>
      </c>
      <c r="I102" s="11">
        <v>13896.537499999999</v>
      </c>
      <c r="J102" s="17">
        <v>2919.4822048407223</v>
      </c>
      <c r="K102" s="11">
        <f>(J102*12)/365</f>
        <v>95.982976597503196</v>
      </c>
      <c r="L102" s="11">
        <v>-920.2930633879223</v>
      </c>
      <c r="M102" s="12">
        <v>13136.785957375845</v>
      </c>
      <c r="N102" s="11">
        <v>8570.5889044903506</v>
      </c>
      <c r="O102" s="11">
        <v>3339.7749454321729</v>
      </c>
      <c r="P102" s="11">
        <v>278.31457878601441</v>
      </c>
      <c r="Q102" s="11">
        <v>15062.638778727145</v>
      </c>
      <c r="R102" s="11">
        <v>13896.537499999999</v>
      </c>
      <c r="S102" s="17">
        <v>1166.1012787271466</v>
      </c>
      <c r="T102" s="11">
        <f>(S102*12)/365</f>
        <v>38.337576286919884</v>
      </c>
      <c r="U102" s="11">
        <v>-1035.1097841339288</v>
      </c>
      <c r="V102" s="13">
        <v>16479.394814802148</v>
      </c>
      <c r="W102" s="11">
        <v>9216.63502709758</v>
      </c>
      <c r="X102" s="11">
        <v>6376.2754980596792</v>
      </c>
      <c r="Y102" s="11">
        <v>886.48428964489267</v>
      </c>
      <c r="Z102" s="11">
        <v>18443.738676726563</v>
      </c>
      <c r="AA102" s="11">
        <v>13896.537499999999</v>
      </c>
      <c r="AB102" s="17">
        <f>Z102-AA102</f>
        <v>4547.2011767265649</v>
      </c>
      <c r="AC102" s="11">
        <f>(AB102*12)/365</f>
        <v>149.49702498827062</v>
      </c>
      <c r="AD102" s="11">
        <v>-852.38348028465407</v>
      </c>
    </row>
    <row r="103" spans="1:30" x14ac:dyDescent="0.35">
      <c r="A103" t="s">
        <v>209</v>
      </c>
      <c r="B103" t="s">
        <v>30</v>
      </c>
      <c r="C103" t="s">
        <v>210</v>
      </c>
      <c r="D103" s="10">
        <v>14770.405746398954</v>
      </c>
      <c r="E103" s="11">
        <v>9035.1012407298167</v>
      </c>
      <c r="F103" s="11">
        <v>4484.1591824329971</v>
      </c>
      <c r="G103" s="11">
        <v>1251.1453232361414</v>
      </c>
      <c r="H103" s="11">
        <v>16726.007467222178</v>
      </c>
      <c r="I103" s="11">
        <v>13987.539583333333</v>
      </c>
      <c r="J103" s="17">
        <v>2738.4678838888449</v>
      </c>
      <c r="K103" s="11">
        <f>(J103*12)/365</f>
        <v>90.031820840181197</v>
      </c>
      <c r="L103" s="11">
        <v>-829.88445669177599</v>
      </c>
      <c r="M103" s="12">
        <v>13224.684588834147</v>
      </c>
      <c r="N103" s="11">
        <v>8640.0614557414974</v>
      </c>
      <c r="O103" s="11">
        <v>3424.5892834203428</v>
      </c>
      <c r="P103" s="11">
        <v>285.38244028502857</v>
      </c>
      <c r="Q103" s="11">
        <v>15163.423349557233</v>
      </c>
      <c r="R103" s="11">
        <v>13987.539583333333</v>
      </c>
      <c r="S103" s="17">
        <v>1175.8837662239002</v>
      </c>
      <c r="T103" s="11">
        <f>(S103*12)/365</f>
        <v>38.659192314210422</v>
      </c>
      <c r="U103" s="11">
        <v>-862.44919999849481</v>
      </c>
      <c r="V103" s="13">
        <v>16541.995083335023</v>
      </c>
      <c r="W103" s="11">
        <v>9502.08192957953</v>
      </c>
      <c r="X103" s="11">
        <v>5683.3143707497475</v>
      </c>
      <c r="Y103" s="11">
        <v>1356.5987830057454</v>
      </c>
      <c r="Z103" s="11">
        <v>18513.800897268557</v>
      </c>
      <c r="AA103" s="11">
        <v>13987.539583333333</v>
      </c>
      <c r="AB103" s="17">
        <f>Z103-AA103</f>
        <v>4526.2613139352234</v>
      </c>
      <c r="AC103" s="11">
        <f>(AB103*12)/365</f>
        <v>148.80859114307583</v>
      </c>
      <c r="AD103" s="11">
        <v>-795.69197095660456</v>
      </c>
    </row>
    <row r="104" spans="1:30" x14ac:dyDescent="0.35">
      <c r="A104" t="s">
        <v>131</v>
      </c>
      <c r="B104" t="s">
        <v>30</v>
      </c>
      <c r="C104" t="s">
        <v>132</v>
      </c>
      <c r="D104" s="10">
        <v>13288.56853579308</v>
      </c>
      <c r="E104" s="11">
        <v>8359.7886955375961</v>
      </c>
      <c r="F104" s="11">
        <v>3812.5262066993823</v>
      </c>
      <c r="G104" s="11">
        <v>1116.2536335561028</v>
      </c>
      <c r="H104" s="11">
        <v>15047.975009932085</v>
      </c>
      <c r="I104" s="11">
        <v>13532.529166666667</v>
      </c>
      <c r="J104" s="17">
        <v>1515.4458432654174</v>
      </c>
      <c r="K104" s="11">
        <f>(J104*12)/365</f>
        <v>49.822877038863034</v>
      </c>
      <c r="L104" s="11">
        <v>-952.48357411099641</v>
      </c>
      <c r="M104" s="12">
        <v>12834.841872399253</v>
      </c>
      <c r="N104" s="11">
        <v>8453.8094116330376</v>
      </c>
      <c r="O104" s="11">
        <v>3380.5755238666138</v>
      </c>
      <c r="P104" s="11">
        <v>281.7146269888845</v>
      </c>
      <c r="Q104" s="11">
        <v>14716.429690892985</v>
      </c>
      <c r="R104" s="11">
        <v>13532.529166666667</v>
      </c>
      <c r="S104" s="17">
        <v>1183.9005242263174</v>
      </c>
      <c r="T104" s="11">
        <f>(S104*12)/365</f>
        <v>38.922756960865229</v>
      </c>
      <c r="U104" s="11">
        <v>-934.94982274920767</v>
      </c>
      <c r="V104" s="13">
        <v>13771.594007710757</v>
      </c>
      <c r="W104" s="11">
        <v>8317.0097685211513</v>
      </c>
      <c r="X104" s="11">
        <v>4226.7896840163094</v>
      </c>
      <c r="Y104" s="11">
        <v>1227.7945551732944</v>
      </c>
      <c r="Z104" s="11">
        <v>15413.168013429879</v>
      </c>
      <c r="AA104" s="11">
        <v>13532.529166666667</v>
      </c>
      <c r="AB104" s="17">
        <f>Z104-AA104</f>
        <v>1880.6388467632114</v>
      </c>
      <c r="AC104" s="11">
        <f>(AB104*12)/365</f>
        <v>61.829222359338459</v>
      </c>
      <c r="AD104" s="11">
        <v>-970.7320426679762</v>
      </c>
    </row>
    <row r="105" spans="1:30" x14ac:dyDescent="0.35">
      <c r="A105" t="s">
        <v>450</v>
      </c>
      <c r="B105" t="s">
        <v>30</v>
      </c>
      <c r="C105" t="s">
        <v>451</v>
      </c>
      <c r="D105" s="10">
        <v>16581.741221797787</v>
      </c>
      <c r="E105" s="11">
        <v>9021.4344071790492</v>
      </c>
      <c r="F105" s="11">
        <v>6405.3267269976714</v>
      </c>
      <c r="G105" s="11">
        <v>1154.9800876210645</v>
      </c>
      <c r="H105" s="11">
        <v>18777.163759563817</v>
      </c>
      <c r="I105" s="11">
        <v>14902.349999999999</v>
      </c>
      <c r="J105" s="17">
        <v>3874.8137595638182</v>
      </c>
      <c r="K105" s="11">
        <f>(J105*12)/365</f>
        <v>127.39113730072827</v>
      </c>
      <c r="L105" s="11">
        <v>-872.8435549303249</v>
      </c>
      <c r="M105" s="12">
        <v>14032.195194537206</v>
      </c>
      <c r="N105" s="11">
        <v>8340.778901875563</v>
      </c>
      <c r="O105" s="11">
        <v>4501.8541869368555</v>
      </c>
      <c r="P105" s="11">
        <v>375.15451557807131</v>
      </c>
      <c r="Q105" s="11">
        <v>16089.315010056362</v>
      </c>
      <c r="R105" s="11">
        <v>14902.349999999999</v>
      </c>
      <c r="S105" s="17">
        <v>1186.9650100563631</v>
      </c>
      <c r="T105" s="11">
        <f>(S105*12)/365</f>
        <v>39.023507179935223</v>
      </c>
      <c r="U105" s="11">
        <v>-965.66369511914127</v>
      </c>
      <c r="V105" s="13">
        <v>19608.098160229438</v>
      </c>
      <c r="W105" s="11">
        <v>9853.7935970280796</v>
      </c>
      <c r="X105" s="11">
        <v>8633.043219405632</v>
      </c>
      <c r="Y105" s="11">
        <v>1121.2613437957255</v>
      </c>
      <c r="Z105" s="11">
        <v>21945.383460928788</v>
      </c>
      <c r="AA105" s="11">
        <v>14902.349999999999</v>
      </c>
      <c r="AB105" s="17">
        <f>Z105-AA105</f>
        <v>7043.0334609287893</v>
      </c>
      <c r="AC105" s="11">
        <f>(AB105*12)/365</f>
        <v>231.5517850168369</v>
      </c>
      <c r="AD105" s="11">
        <v>-785.64599717277088</v>
      </c>
    </row>
    <row r="106" spans="1:30" x14ac:dyDescent="0.35">
      <c r="A106" t="s">
        <v>371</v>
      </c>
      <c r="B106" t="s">
        <v>228</v>
      </c>
      <c r="C106" t="s">
        <v>372</v>
      </c>
      <c r="D106" s="10">
        <v>15408.131524012058</v>
      </c>
      <c r="E106" s="11">
        <v>9031.246378812908</v>
      </c>
      <c r="F106" s="11">
        <v>5300.5522767229559</v>
      </c>
      <c r="G106" s="11">
        <v>1076.3328684761921</v>
      </c>
      <c r="H106" s="11">
        <v>17448.168137791257</v>
      </c>
      <c r="I106" s="11">
        <v>14519.183333333334</v>
      </c>
      <c r="J106" s="17">
        <v>2928.984804457923</v>
      </c>
      <c r="K106" s="11">
        <f>(J106*12)/365</f>
        <v>96.295390831493364</v>
      </c>
      <c r="L106" s="11">
        <v>-914.06170770059907</v>
      </c>
      <c r="M106" s="12">
        <v>13722.631830296299</v>
      </c>
      <c r="N106" s="11">
        <v>8300.243032090315</v>
      </c>
      <c r="O106" s="11">
        <v>4242.5593698763869</v>
      </c>
      <c r="P106" s="11">
        <v>353.54661415636559</v>
      </c>
      <c r="Q106" s="11">
        <v>15734.369656617737</v>
      </c>
      <c r="R106" s="11">
        <v>14519.183333333334</v>
      </c>
      <c r="S106" s="17">
        <v>1215.1863232844025</v>
      </c>
      <c r="T106" s="11">
        <f>(S106*12)/365</f>
        <v>39.951331176473509</v>
      </c>
      <c r="U106" s="11">
        <v>-935.83036364272084</v>
      </c>
      <c r="V106" s="13">
        <v>17191.470764763479</v>
      </c>
      <c r="W106" s="11">
        <v>9814.8424483004401</v>
      </c>
      <c r="X106" s="11">
        <v>6401.0514549394029</v>
      </c>
      <c r="Y106" s="11">
        <v>975.57686152363488</v>
      </c>
      <c r="Z106" s="11">
        <v>19240.694079923283</v>
      </c>
      <c r="AA106" s="11">
        <v>14519.183333333334</v>
      </c>
      <c r="AB106" s="17">
        <f>Z106-AA106</f>
        <v>4721.5107465899491</v>
      </c>
      <c r="AC106" s="11">
        <f>(AB106*12)/365</f>
        <v>155.22775057282024</v>
      </c>
      <c r="AD106" s="11">
        <v>-911.69467140821871</v>
      </c>
    </row>
    <row r="107" spans="1:30" x14ac:dyDescent="0.35">
      <c r="A107" t="s">
        <v>337</v>
      </c>
      <c r="B107" t="s">
        <v>190</v>
      </c>
      <c r="C107" t="s">
        <v>338</v>
      </c>
      <c r="D107" s="10">
        <v>15629.969529062359</v>
      </c>
      <c r="E107" s="11">
        <v>9149.4524706995926</v>
      </c>
      <c r="F107" s="11">
        <v>5459.7201704007657</v>
      </c>
      <c r="G107" s="11">
        <v>1020.7968879619997</v>
      </c>
      <c r="H107" s="11">
        <v>17699.377494710217</v>
      </c>
      <c r="I107" s="11">
        <v>14399.443749999999</v>
      </c>
      <c r="J107" s="17">
        <v>3299.9337447102189</v>
      </c>
      <c r="K107" s="11">
        <f>(J107*12)/365</f>
        <v>108.49097242882911</v>
      </c>
      <c r="L107" s="11">
        <v>-853.13260810603788</v>
      </c>
      <c r="M107" s="12">
        <v>13621.603256699163</v>
      </c>
      <c r="N107" s="11">
        <v>8599.1211664968341</v>
      </c>
      <c r="O107" s="11">
        <v>4006.5562923855728</v>
      </c>
      <c r="P107" s="11">
        <v>333.87969103213106</v>
      </c>
      <c r="Q107" s="11">
        <v>15618.530294131262</v>
      </c>
      <c r="R107" s="11">
        <v>14399.443749999999</v>
      </c>
      <c r="S107" s="17">
        <v>1219.0865441312635</v>
      </c>
      <c r="T107" s="11">
        <f>(S107*12)/365</f>
        <v>40.079557615274418</v>
      </c>
      <c r="U107" s="11">
        <v>-928.57639067355558</v>
      </c>
      <c r="V107" s="13">
        <v>17692.246083022485</v>
      </c>
      <c r="W107" s="11">
        <v>9742.1994740643877</v>
      </c>
      <c r="X107" s="11">
        <v>6918.6648113417132</v>
      </c>
      <c r="Y107" s="11">
        <v>1031.3817976163875</v>
      </c>
      <c r="Z107" s="11">
        <v>19801.161816118765</v>
      </c>
      <c r="AA107" s="11">
        <v>14399.443749999999</v>
      </c>
      <c r="AB107" s="17">
        <f>Z107-AA107</f>
        <v>5401.7180661187667</v>
      </c>
      <c r="AC107" s="11">
        <f>(AB107*12)/365</f>
        <v>177.59073094089095</v>
      </c>
      <c r="AD107" s="11">
        <v>-810.55294886517731</v>
      </c>
    </row>
    <row r="108" spans="1:30" x14ac:dyDescent="0.35">
      <c r="A108" t="s">
        <v>401</v>
      </c>
      <c r="B108" t="s">
        <v>30</v>
      </c>
      <c r="C108" t="s">
        <v>402</v>
      </c>
      <c r="D108" s="10">
        <v>15841.90766071552</v>
      </c>
      <c r="E108" s="11">
        <v>8877.1113959298655</v>
      </c>
      <c r="F108" s="11">
        <v>5839.8771592504609</v>
      </c>
      <c r="G108" s="11">
        <v>1124.9191055351948</v>
      </c>
      <c r="H108" s="11">
        <v>17939.376234994255</v>
      </c>
      <c r="I108" s="11">
        <v>14672.45</v>
      </c>
      <c r="J108" s="17">
        <v>3266.9262349942546</v>
      </c>
      <c r="K108" s="11">
        <f>(J108*12)/365</f>
        <v>107.40579402720837</v>
      </c>
      <c r="L108" s="11">
        <v>-971.52402093059209</v>
      </c>
      <c r="M108" s="12">
        <v>13860.35122384969</v>
      </c>
      <c r="N108" s="11">
        <v>8568.6875529563458</v>
      </c>
      <c r="O108" s="11">
        <v>4353.4717380048296</v>
      </c>
      <c r="P108" s="11">
        <v>362.78931150040245</v>
      </c>
      <c r="Q108" s="11">
        <v>15892.278713266054</v>
      </c>
      <c r="R108" s="11">
        <v>14672.45</v>
      </c>
      <c r="S108" s="17">
        <v>1219.8287132660535</v>
      </c>
      <c r="T108" s="11">
        <f>(S108*12)/365</f>
        <v>40.103957696418199</v>
      </c>
      <c r="U108" s="11">
        <v>-1104.7145316565529</v>
      </c>
      <c r="V108" s="13">
        <v>17795.545278833331</v>
      </c>
      <c r="W108" s="11">
        <v>9228.2082998397764</v>
      </c>
      <c r="X108" s="11">
        <v>7261.0196398574808</v>
      </c>
      <c r="Y108" s="11">
        <v>1306.3173391360749</v>
      </c>
      <c r="Z108" s="11">
        <v>19916.774276070264</v>
      </c>
      <c r="AA108" s="11">
        <v>14672.45</v>
      </c>
      <c r="AB108" s="17">
        <f>Z108-AA108</f>
        <v>5244.3242760702633</v>
      </c>
      <c r="AC108" s="11">
        <f>(AB108*12)/365</f>
        <v>172.41614058313195</v>
      </c>
      <c r="AD108" s="11">
        <v>-881.49046543250734</v>
      </c>
    </row>
    <row r="109" spans="1:30" x14ac:dyDescent="0.35">
      <c r="A109" t="s">
        <v>367</v>
      </c>
      <c r="B109" t="s">
        <v>30</v>
      </c>
      <c r="C109" t="s">
        <v>368</v>
      </c>
      <c r="D109" s="10">
        <v>15907.839402120369</v>
      </c>
      <c r="E109" s="11">
        <v>8627.9645220527655</v>
      </c>
      <c r="F109" s="11">
        <v>5633.5192353048333</v>
      </c>
      <c r="G109" s="11">
        <v>1646.3556447627714</v>
      </c>
      <c r="H109" s="11">
        <v>18014.037338961109</v>
      </c>
      <c r="I109" s="11">
        <v>14495.235416666666</v>
      </c>
      <c r="J109" s="17">
        <v>3518.8019222944422</v>
      </c>
      <c r="K109" s="11">
        <f>(J109*12)/365</f>
        <v>115.68663854118714</v>
      </c>
      <c r="L109" s="11">
        <v>-756.21236990600482</v>
      </c>
      <c r="M109" s="12">
        <v>13714.772256767539</v>
      </c>
      <c r="N109" s="11">
        <v>8217.2757345420105</v>
      </c>
      <c r="O109" s="11">
        <v>4244.2313499392567</v>
      </c>
      <c r="P109" s="11">
        <v>353.68594582827137</v>
      </c>
      <c r="Q109" s="11">
        <v>15725.357869609661</v>
      </c>
      <c r="R109" s="11">
        <v>14495.235416666666</v>
      </c>
      <c r="S109" s="17">
        <v>1230.1224529429946</v>
      </c>
      <c r="T109" s="11">
        <f>(S109*12)/365</f>
        <v>40.44238201456421</v>
      </c>
      <c r="U109" s="11">
        <v>-927.39499613223597</v>
      </c>
      <c r="V109" s="13">
        <v>18494.917404814209</v>
      </c>
      <c r="W109" s="11">
        <v>9228.3262453888929</v>
      </c>
      <c r="X109" s="11">
        <v>7181.2421341508307</v>
      </c>
      <c r="Y109" s="11">
        <v>2085.3490252744846</v>
      </c>
      <c r="Z109" s="11">
        <v>20699.511559468061</v>
      </c>
      <c r="AA109" s="11">
        <v>14495.235416666666</v>
      </c>
      <c r="AB109" s="17">
        <f>Z109-AA109</f>
        <v>6204.2761428013946</v>
      </c>
      <c r="AC109" s="11">
        <f>(AB109*12)/365</f>
        <v>203.97620195511433</v>
      </c>
      <c r="AD109" s="11">
        <v>-571.62345863169685</v>
      </c>
    </row>
    <row r="110" spans="1:30" x14ac:dyDescent="0.35">
      <c r="A110" t="s">
        <v>269</v>
      </c>
      <c r="B110" t="s">
        <v>125</v>
      </c>
      <c r="C110" t="s">
        <v>270</v>
      </c>
      <c r="D110" s="10">
        <v>15503.661984742668</v>
      </c>
      <c r="E110" s="11">
        <v>9295.3050036037657</v>
      </c>
      <c r="F110" s="11">
        <v>5471.9715955356887</v>
      </c>
      <c r="G110" s="11">
        <v>736.3853856032124</v>
      </c>
      <c r="H110" s="11">
        <v>17556.346831522598</v>
      </c>
      <c r="I110" s="11">
        <v>14155.174999999999</v>
      </c>
      <c r="J110" s="17">
        <v>3401.1718315225989</v>
      </c>
      <c r="K110" s="11">
        <f>(J110*12)/365</f>
        <v>111.81934788567449</v>
      </c>
      <c r="L110" s="11">
        <v>-847.26900417044271</v>
      </c>
      <c r="M110" s="12">
        <v>13429.689014383008</v>
      </c>
      <c r="N110" s="11">
        <v>8634.7071558347925</v>
      </c>
      <c r="O110" s="11">
        <v>4019.2769051185364</v>
      </c>
      <c r="P110" s="11">
        <v>334.93974209321135</v>
      </c>
      <c r="Q110" s="11">
        <v>15398.481423891557</v>
      </c>
      <c r="R110" s="11">
        <v>14155.174999999999</v>
      </c>
      <c r="S110" s="17">
        <v>1243.3064238915576</v>
      </c>
      <c r="T110" s="11">
        <f>(S110*12)/365</f>
        <v>40.875827634790937</v>
      </c>
      <c r="U110" s="11">
        <v>-902.02293212901895</v>
      </c>
      <c r="V110" s="13">
        <v>17819.329171662172</v>
      </c>
      <c r="W110" s="11">
        <v>10122.990803202696</v>
      </c>
      <c r="X110" s="11">
        <v>6982.548104448605</v>
      </c>
      <c r="Y110" s="11">
        <v>713.79026401087083</v>
      </c>
      <c r="Z110" s="11">
        <v>19943.393208924303</v>
      </c>
      <c r="AA110" s="11">
        <v>14155.174999999999</v>
      </c>
      <c r="AB110" s="17">
        <f>Z110-AA110</f>
        <v>5788.2182089243033</v>
      </c>
      <c r="AC110" s="11">
        <f>(AB110*12)/365</f>
        <v>190.297584950936</v>
      </c>
      <c r="AD110" s="11">
        <v>-806.56081513512618</v>
      </c>
    </row>
    <row r="111" spans="1:30" x14ac:dyDescent="0.35">
      <c r="A111" t="s">
        <v>234</v>
      </c>
      <c r="B111" t="s">
        <v>56</v>
      </c>
      <c r="C111" t="s">
        <v>235</v>
      </c>
      <c r="D111" s="10">
        <v>15513.113100734621</v>
      </c>
      <c r="E111" s="11">
        <v>9223.3727795277919</v>
      </c>
      <c r="F111" s="11">
        <v>5000.1574714166072</v>
      </c>
      <c r="G111" s="11">
        <v>1289.5828497902237</v>
      </c>
      <c r="H111" s="11">
        <v>17567.049275271886</v>
      </c>
      <c r="I111" s="11">
        <v>13987.539583333333</v>
      </c>
      <c r="J111" s="17">
        <v>3579.5096919385524</v>
      </c>
      <c r="K111" s="11">
        <f>(J111*12)/365</f>
        <v>117.68251041989761</v>
      </c>
      <c r="L111" s="11">
        <v>-773.93009686343248</v>
      </c>
      <c r="M111" s="12">
        <v>13308.816004145961</v>
      </c>
      <c r="N111" s="11">
        <v>8562.5123161067222</v>
      </c>
      <c r="O111" s="11">
        <v>3597.5496718823815</v>
      </c>
      <c r="P111" s="11">
        <v>299.79580599019846</v>
      </c>
      <c r="Q111" s="11">
        <v>15259.88843035376</v>
      </c>
      <c r="R111" s="11">
        <v>13987.539583333333</v>
      </c>
      <c r="S111" s="17">
        <v>1272.3488470204265</v>
      </c>
      <c r="T111" s="11">
        <f>(S111*12)/365</f>
        <v>41.830647025329093</v>
      </c>
      <c r="U111" s="11">
        <v>-947.70294042727801</v>
      </c>
      <c r="V111" s="13">
        <v>18109.660011488009</v>
      </c>
      <c r="W111" s="11">
        <v>10015.560485482101</v>
      </c>
      <c r="X111" s="11">
        <v>6637.7315015526083</v>
      </c>
      <c r="Y111" s="11">
        <v>1456.3680244532982</v>
      </c>
      <c r="Z111" s="11">
        <v>20268.331484857379</v>
      </c>
      <c r="AA111" s="11">
        <v>13987.539583333333</v>
      </c>
      <c r="AB111" s="17">
        <f>Z111-AA111</f>
        <v>6280.7919015240459</v>
      </c>
      <c r="AC111" s="11">
        <f>(AB111*12)/365</f>
        <v>206.49178854325629</v>
      </c>
      <c r="AD111" s="11">
        <v>-585.38477663062986</v>
      </c>
    </row>
    <row r="112" spans="1:30" x14ac:dyDescent="0.35">
      <c r="A112" t="s">
        <v>204</v>
      </c>
      <c r="B112" t="s">
        <v>30</v>
      </c>
      <c r="C112" t="s">
        <v>205</v>
      </c>
      <c r="D112" s="10">
        <v>15358.114865034646</v>
      </c>
      <c r="E112" s="11">
        <v>9042.4516390097924</v>
      </c>
      <c r="F112" s="11">
        <v>5105.2424029234544</v>
      </c>
      <c r="G112" s="11">
        <v>1210.4208231013988</v>
      </c>
      <c r="H112" s="11">
        <v>17391.529273165233</v>
      </c>
      <c r="I112" s="11">
        <v>13867.8</v>
      </c>
      <c r="J112" s="17">
        <v>3523.7292731652342</v>
      </c>
      <c r="K112" s="11">
        <f>(J112*12)/365</f>
        <v>115.84863363830907</v>
      </c>
      <c r="L112" s="11">
        <v>-717.85528331534078</v>
      </c>
      <c r="M112" s="12">
        <v>13209.092124085577</v>
      </c>
      <c r="N112" s="11">
        <v>8538.2388018846141</v>
      </c>
      <c r="O112" s="11">
        <v>3304.3802758123834</v>
      </c>
      <c r="P112" s="11">
        <v>275.36502298436528</v>
      </c>
      <c r="Q112" s="11">
        <v>15145.545029476523</v>
      </c>
      <c r="R112" s="11">
        <v>13867.8</v>
      </c>
      <c r="S112" s="17">
        <v>1277.745029476524</v>
      </c>
      <c r="T112" s="11">
        <f>(S112*12)/365</f>
        <v>42.00805576361175</v>
      </c>
      <c r="U112" s="11">
        <v>-876.17469706037446</v>
      </c>
      <c r="V112" s="13">
        <v>17542.57160574232</v>
      </c>
      <c r="W112" s="11">
        <v>9616.217279725659</v>
      </c>
      <c r="X112" s="11">
        <v>6848.3739148283794</v>
      </c>
      <c r="Y112" s="11">
        <v>1077.9804111882806</v>
      </c>
      <c r="Z112" s="11">
        <v>19633.646141146804</v>
      </c>
      <c r="AA112" s="11">
        <v>13867.8</v>
      </c>
      <c r="AB112" s="17">
        <f>Z112-AA112</f>
        <v>5765.8461411468052</v>
      </c>
      <c r="AC112" s="11">
        <f>(AB112*12)/365</f>
        <v>189.56206491441552</v>
      </c>
      <c r="AD112" s="11">
        <v>-598.34066075320152</v>
      </c>
    </row>
    <row r="113" spans="1:30" x14ac:dyDescent="0.35">
      <c r="A113" t="s">
        <v>311</v>
      </c>
      <c r="B113" t="s">
        <v>44</v>
      </c>
      <c r="C113" t="s">
        <v>312</v>
      </c>
      <c r="D113" s="10">
        <v>15843.150667157699</v>
      </c>
      <c r="E113" s="11">
        <v>9097.2477699738611</v>
      </c>
      <c r="F113" s="11">
        <v>5446.6455328408492</v>
      </c>
      <c r="G113" s="11">
        <v>1299.2573643429889</v>
      </c>
      <c r="H113" s="11">
        <v>17940.78381548938</v>
      </c>
      <c r="I113" s="11">
        <v>14250.966666666667</v>
      </c>
      <c r="J113" s="17">
        <v>3689.8171488227126</v>
      </c>
      <c r="K113" s="11">
        <f>(J113*12)/365</f>
        <v>121.30905694759603</v>
      </c>
      <c r="L113" s="11">
        <v>-808.69582312344028</v>
      </c>
      <c r="M113" s="12">
        <v>13576.36126564734</v>
      </c>
      <c r="N113" s="11">
        <v>8561.095229220582</v>
      </c>
      <c r="O113" s="11">
        <v>3644.4689043547228</v>
      </c>
      <c r="P113" s="11">
        <v>303.70574202956021</v>
      </c>
      <c r="Q113" s="11">
        <v>15566.65582719124</v>
      </c>
      <c r="R113" s="11">
        <v>14250.966666666667</v>
      </c>
      <c r="S113" s="17">
        <v>1315.6891605245728</v>
      </c>
      <c r="T113" s="11">
        <f>(S113*12)/365</f>
        <v>43.25553404464349</v>
      </c>
      <c r="U113" s="11">
        <v>-968.26150702307314</v>
      </c>
      <c r="V113" s="13">
        <v>18294.12474574256</v>
      </c>
      <c r="W113" s="11">
        <v>9732.9664505078636</v>
      </c>
      <c r="X113" s="11">
        <v>7320.4193033410111</v>
      </c>
      <c r="Y113" s="11">
        <v>1240.7389918936817</v>
      </c>
      <c r="Z113" s="11">
        <v>20474.784415435071</v>
      </c>
      <c r="AA113" s="11">
        <v>14250.966666666667</v>
      </c>
      <c r="AB113" s="17">
        <f>Z113-AA113</f>
        <v>6223.8177487684043</v>
      </c>
      <c r="AC113" s="11">
        <f>(AB113*12)/365</f>
        <v>204.61866571293385</v>
      </c>
      <c r="AD113" s="11">
        <v>-669.08696925412733</v>
      </c>
    </row>
    <row r="114" spans="1:30" x14ac:dyDescent="0.35">
      <c r="A114" t="s">
        <v>349</v>
      </c>
      <c r="B114" t="s">
        <v>44</v>
      </c>
      <c r="C114" t="s">
        <v>350</v>
      </c>
      <c r="D114" s="10">
        <v>15945.803579639471</v>
      </c>
      <c r="E114" s="11">
        <v>9056.4863378974133</v>
      </c>
      <c r="F114" s="11">
        <v>5693.9982449774325</v>
      </c>
      <c r="G114" s="11">
        <v>1195.3189967646251</v>
      </c>
      <c r="H114" s="11">
        <v>18057.027973583739</v>
      </c>
      <c r="I114" s="11">
        <v>14313.231250000001</v>
      </c>
      <c r="J114" s="17">
        <v>3743.7967235837386</v>
      </c>
      <c r="K114" s="11">
        <f>(J114*12)/365</f>
        <v>123.08372789864346</v>
      </c>
      <c r="L114" s="11">
        <v>-746.26794214537404</v>
      </c>
      <c r="M114" s="12">
        <v>13649.987420293362</v>
      </c>
      <c r="N114" s="11">
        <v>8619.14491818426</v>
      </c>
      <c r="O114" s="11">
        <v>4266.065989731439</v>
      </c>
      <c r="P114" s="11">
        <v>355.5054991442866</v>
      </c>
      <c r="Q114" s="11">
        <v>15651.075576108371</v>
      </c>
      <c r="R114" s="11">
        <v>14313.231250000001</v>
      </c>
      <c r="S114" s="17">
        <v>1337.8443261083703</v>
      </c>
      <c r="T114" s="11">
        <f>(S114*12)/365</f>
        <v>43.983923050138202</v>
      </c>
      <c r="U114" s="11">
        <v>-944.99429549088381</v>
      </c>
      <c r="V114" s="13">
        <v>17922.39942921048</v>
      </c>
      <c r="W114" s="11">
        <v>9487.0979719920233</v>
      </c>
      <c r="X114" s="11">
        <v>6885.4331428150208</v>
      </c>
      <c r="Y114" s="11">
        <v>1549.8683144034383</v>
      </c>
      <c r="Z114" s="11">
        <v>20058.749441172367</v>
      </c>
      <c r="AA114" s="11">
        <v>14313.231250000001</v>
      </c>
      <c r="AB114" s="17">
        <f>Z114-AA114</f>
        <v>5745.5181911723666</v>
      </c>
      <c r="AC114" s="11">
        <f>(AB114*12)/365</f>
        <v>188.89374875087233</v>
      </c>
      <c r="AD114" s="11">
        <v>-645.60053628372771</v>
      </c>
    </row>
    <row r="115" spans="1:30" x14ac:dyDescent="0.35">
      <c r="A115" t="s">
        <v>285</v>
      </c>
      <c r="B115" t="s">
        <v>228</v>
      </c>
      <c r="C115" t="s">
        <v>286</v>
      </c>
      <c r="D115" s="10">
        <v>15297.47271430277</v>
      </c>
      <c r="E115" s="11">
        <v>9144.6683341403714</v>
      </c>
      <c r="F115" s="11">
        <v>4907.6486640785542</v>
      </c>
      <c r="G115" s="11">
        <v>1245.1557160838436</v>
      </c>
      <c r="H115" s="11">
        <v>17322.858101676458</v>
      </c>
      <c r="I115" s="11">
        <v>14136.016666666666</v>
      </c>
      <c r="J115" s="17">
        <v>3186.8414350097919</v>
      </c>
      <c r="K115" s="11">
        <f>(J115*12)/365</f>
        <v>104.77286909621233</v>
      </c>
      <c r="L115" s="11">
        <v>-988.6009507308263</v>
      </c>
      <c r="M115" s="12">
        <v>13508.180535292739</v>
      </c>
      <c r="N115" s="11">
        <v>8806.6032917272751</v>
      </c>
      <c r="O115" s="11">
        <v>3359.8238246757774</v>
      </c>
      <c r="P115" s="11">
        <v>279.98531872298145</v>
      </c>
      <c r="Q115" s="11">
        <v>15488.479801766654</v>
      </c>
      <c r="R115" s="11">
        <v>14136.016666666666</v>
      </c>
      <c r="S115" s="17">
        <v>1352.463135099988</v>
      </c>
      <c r="T115" s="11">
        <f>(S115*12)/365</f>
        <v>44.464541427944809</v>
      </c>
      <c r="U115" s="11">
        <v>-1079.8407772540086</v>
      </c>
      <c r="V115" s="13">
        <v>17134.848800052187</v>
      </c>
      <c r="W115" s="11">
        <v>9554.1627482694221</v>
      </c>
      <c r="X115" s="11">
        <v>6414.0798360572408</v>
      </c>
      <c r="Y115" s="11">
        <v>1166.606215725521</v>
      </c>
      <c r="Z115" s="11">
        <v>19177.322777018406</v>
      </c>
      <c r="AA115" s="11">
        <v>14136.016666666666</v>
      </c>
      <c r="AB115" s="17">
        <f>Z115-AA115</f>
        <v>5041.3061103517393</v>
      </c>
      <c r="AC115" s="11">
        <f>(AB115*12)/365</f>
        <v>165.74157075129006</v>
      </c>
      <c r="AD115" s="11">
        <v>-924.85541103387732</v>
      </c>
    </row>
    <row r="116" spans="1:30" x14ac:dyDescent="0.35">
      <c r="A116" t="s">
        <v>225</v>
      </c>
      <c r="B116" t="s">
        <v>87</v>
      </c>
      <c r="C116" t="s">
        <v>226</v>
      </c>
      <c r="D116" s="10">
        <v>14813.332095142956</v>
      </c>
      <c r="E116" s="11">
        <v>8627.5224919366101</v>
      </c>
      <c r="F116" s="11">
        <v>5470.7692103370018</v>
      </c>
      <c r="G116" s="11">
        <v>715.04039286934449</v>
      </c>
      <c r="H116" s="11">
        <v>16774.617264539884</v>
      </c>
      <c r="I116" s="11">
        <v>13848.641666666666</v>
      </c>
      <c r="J116" s="17">
        <v>2925.9755978732173</v>
      </c>
      <c r="K116" s="11">
        <f>(J116*12)/365</f>
        <v>96.196458012270156</v>
      </c>
      <c r="L116" s="11">
        <v>-827.48539715123297</v>
      </c>
      <c r="M116" s="12">
        <v>13265.678344275939</v>
      </c>
      <c r="N116" s="11">
        <v>8077.6721149619634</v>
      </c>
      <c r="O116" s="11">
        <v>4490.2186658907622</v>
      </c>
      <c r="P116" s="11">
        <v>374.1848888242302</v>
      </c>
      <c r="Q116" s="11">
        <v>15210.426789546793</v>
      </c>
      <c r="R116" s="11">
        <v>13848.641666666666</v>
      </c>
      <c r="S116" s="17">
        <v>1361.7851228801264</v>
      </c>
      <c r="T116" s="11">
        <f>(S116*12)/365</f>
        <v>44.771017738524705</v>
      </c>
      <c r="U116" s="11">
        <v>-805.61476611125909</v>
      </c>
      <c r="V116" s="13">
        <v>16003.723694357803</v>
      </c>
      <c r="W116" s="11">
        <v>9056.0505744142192</v>
      </c>
      <c r="X116" s="11">
        <v>6218.4463704682339</v>
      </c>
      <c r="Y116" s="11">
        <v>729.22674947534949</v>
      </c>
      <c r="Z116" s="11">
        <v>17911.367558725251</v>
      </c>
      <c r="AA116" s="11">
        <v>13848.641666666666</v>
      </c>
      <c r="AB116" s="17">
        <f>Z116-AA116</f>
        <v>4062.7258920585846</v>
      </c>
      <c r="AC116" s="11">
        <f>(AB116*12)/365</f>
        <v>133.56907042384387</v>
      </c>
      <c r="AD116" s="11">
        <v>-910.85292196612136</v>
      </c>
    </row>
    <row r="117" spans="1:30" x14ac:dyDescent="0.35">
      <c r="A117" t="s">
        <v>323</v>
      </c>
      <c r="B117" t="s">
        <v>161</v>
      </c>
      <c r="C117" t="s">
        <v>324</v>
      </c>
      <c r="D117" s="10">
        <v>16275.152013736973</v>
      </c>
      <c r="E117" s="11">
        <v>9192.9620105749891</v>
      </c>
      <c r="F117" s="11">
        <v>6195.7701378794618</v>
      </c>
      <c r="G117" s="11">
        <v>886.41986528252153</v>
      </c>
      <c r="H117" s="11">
        <v>18429.982140355751</v>
      </c>
      <c r="I117" s="11">
        <v>14217.439583333333</v>
      </c>
      <c r="J117" s="17">
        <v>4212.5425570224179</v>
      </c>
      <c r="K117" s="11">
        <f>(J117*12)/365</f>
        <v>138.49454981991511</v>
      </c>
      <c r="L117" s="11">
        <v>-941.2362807300342</v>
      </c>
      <c r="M117" s="12">
        <v>13601.422293047828</v>
      </c>
      <c r="N117" s="11">
        <v>8661.000346099574</v>
      </c>
      <c r="O117" s="11">
        <v>4029.4038437805598</v>
      </c>
      <c r="P117" s="11">
        <v>335.78365364837998</v>
      </c>
      <c r="Q117" s="11">
        <v>15595.390801208641</v>
      </c>
      <c r="R117" s="11">
        <v>14217.439583333333</v>
      </c>
      <c r="S117" s="17">
        <v>1377.9512178753084</v>
      </c>
      <c r="T117" s="11">
        <f>(S117*12)/365</f>
        <v>45.302505793160826</v>
      </c>
      <c r="U117" s="11">
        <v>-1224.1034527519168</v>
      </c>
      <c r="V117" s="13">
        <v>18487.842416330252</v>
      </c>
      <c r="W117" s="11">
        <v>9684.7131108602862</v>
      </c>
      <c r="X117" s="11">
        <v>7928.1021214607208</v>
      </c>
      <c r="Y117" s="11">
        <v>875.02718400924675</v>
      </c>
      <c r="Z117" s="11">
        <v>20691.593232356816</v>
      </c>
      <c r="AA117" s="11">
        <v>14217.439583333333</v>
      </c>
      <c r="AB117" s="17">
        <f>Z117-AA117</f>
        <v>6474.153649023483</v>
      </c>
      <c r="AC117" s="11">
        <f>(AB117*12)/365</f>
        <v>212.848887091183</v>
      </c>
      <c r="AD117" s="11">
        <v>-791.73527554298562</v>
      </c>
    </row>
    <row r="118" spans="1:30" x14ac:dyDescent="0.35">
      <c r="A118" t="s">
        <v>329</v>
      </c>
      <c r="B118" t="s">
        <v>22</v>
      </c>
      <c r="C118" t="s">
        <v>330</v>
      </c>
      <c r="D118" s="10">
        <v>17197.798156325007</v>
      </c>
      <c r="E118" s="11">
        <v>9120.7854863769935</v>
      </c>
      <c r="F118" s="11">
        <v>6965.9192413830997</v>
      </c>
      <c r="G118" s="11">
        <v>1111.0934285649123</v>
      </c>
      <c r="H118" s="11">
        <v>19474.78663222244</v>
      </c>
      <c r="I118" s="11">
        <v>14217.439583333333</v>
      </c>
      <c r="J118" s="17">
        <v>5257.3470488891071</v>
      </c>
      <c r="K118" s="11">
        <f>(J118*12)/365</f>
        <v>172.84428653881997</v>
      </c>
      <c r="L118" s="11">
        <v>-793.96340727168717</v>
      </c>
      <c r="M118" s="12">
        <v>13605.414450081285</v>
      </c>
      <c r="N118" s="11">
        <v>8690.3557632699194</v>
      </c>
      <c r="O118" s="11">
        <v>3540.834599544989</v>
      </c>
      <c r="P118" s="11">
        <v>295.06954996208242</v>
      </c>
      <c r="Q118" s="11">
        <v>15599.968208463202</v>
      </c>
      <c r="R118" s="11">
        <v>14217.439583333333</v>
      </c>
      <c r="S118" s="17">
        <v>1382.5286251298694</v>
      </c>
      <c r="T118" s="11">
        <f>(S118*12)/365</f>
        <v>45.45299589468064</v>
      </c>
      <c r="U118" s="11">
        <v>-1246.9152686052694</v>
      </c>
      <c r="V118" s="13">
        <v>20717.43799160398</v>
      </c>
      <c r="W118" s="11">
        <v>9650.0403520400396</v>
      </c>
      <c r="X118" s="11">
        <v>10177.994840311509</v>
      </c>
      <c r="Y118" s="11">
        <v>889.40279925243033</v>
      </c>
      <c r="Z118" s="11">
        <v>23186.956600203175</v>
      </c>
      <c r="AA118" s="11">
        <v>14217.439583333333</v>
      </c>
      <c r="AB118" s="17">
        <f>Z118-AA118</f>
        <v>8969.5170168698423</v>
      </c>
      <c r="AC118" s="11">
        <f>(AB118*12)/365</f>
        <v>294.88823069161123</v>
      </c>
      <c r="AD118" s="11">
        <v>-432.96936986717992</v>
      </c>
    </row>
    <row r="119" spans="1:30" x14ac:dyDescent="0.35">
      <c r="A119" t="s">
        <v>581</v>
      </c>
      <c r="B119" t="s">
        <v>11</v>
      </c>
      <c r="C119" t="s">
        <v>582</v>
      </c>
      <c r="D119" s="10">
        <v>17179.911392354039</v>
      </c>
      <c r="E119" s="11">
        <v>8221.7413884859398</v>
      </c>
      <c r="F119" s="11">
        <v>7552.4276667811073</v>
      </c>
      <c r="G119" s="11">
        <v>1405.742337086991</v>
      </c>
      <c r="H119" s="11">
        <v>19454.531660701716</v>
      </c>
      <c r="I119" s="11">
        <v>16391.910416666666</v>
      </c>
      <c r="J119" s="17">
        <v>3062.62124403505</v>
      </c>
      <c r="K119" s="11">
        <f>(J119*12)/365</f>
        <v>100.68891761211124</v>
      </c>
      <c r="L119" s="11">
        <v>-944.94180203355427</v>
      </c>
      <c r="M119" s="12">
        <v>15508.716080925949</v>
      </c>
      <c r="N119" s="11">
        <v>8335.1669700148468</v>
      </c>
      <c r="O119" s="11">
        <v>5886.0839412332025</v>
      </c>
      <c r="P119" s="11">
        <v>490.50699510276689</v>
      </c>
      <c r="Q119" s="11">
        <v>17782.293858389694</v>
      </c>
      <c r="R119" s="11">
        <v>16391.910416666666</v>
      </c>
      <c r="S119" s="17">
        <v>1390.3834417230282</v>
      </c>
      <c r="T119" s="11">
        <f>(S119*12)/365</f>
        <v>45.711236440209149</v>
      </c>
      <c r="U119" s="11">
        <v>-1012.3192984631169</v>
      </c>
      <c r="V119" s="13">
        <v>19157.787853863101</v>
      </c>
      <c r="W119" s="11">
        <v>8177.6131434892222</v>
      </c>
      <c r="X119" s="11">
        <v>9432.6277922485515</v>
      </c>
      <c r="Y119" s="11">
        <v>1547.5469181253247</v>
      </c>
      <c r="Z119" s="11">
        <v>21441.396166043582</v>
      </c>
      <c r="AA119" s="11">
        <v>16391.910416666666</v>
      </c>
      <c r="AB119" s="17">
        <f>Z119-AA119</f>
        <v>5049.4857493769159</v>
      </c>
      <c r="AC119" s="11">
        <f>(AB119*12)/365</f>
        <v>166.01049039047396</v>
      </c>
      <c r="AD119" s="11">
        <v>-859.04824444744008</v>
      </c>
    </row>
    <row r="120" spans="1:30" x14ac:dyDescent="0.35">
      <c r="A120" t="s">
        <v>445</v>
      </c>
      <c r="B120" t="s">
        <v>65</v>
      </c>
      <c r="C120" t="s">
        <v>65</v>
      </c>
      <c r="D120" s="10">
        <v>15584.171378805841</v>
      </c>
      <c r="E120" s="11">
        <v>8933.2316414440647</v>
      </c>
      <c r="F120" s="11">
        <v>5449.3442688935693</v>
      </c>
      <c r="G120" s="11">
        <v>1201.5954684682081</v>
      </c>
      <c r="H120" s="11">
        <v>17647.515669359735</v>
      </c>
      <c r="I120" s="11">
        <v>14653.291666666668</v>
      </c>
      <c r="J120" s="17">
        <v>2994.2240026930667</v>
      </c>
      <c r="K120" s="11">
        <f>(J120*12)/365</f>
        <v>98.440241184429595</v>
      </c>
      <c r="L120" s="11">
        <v>-1004.2090010312695</v>
      </c>
      <c r="M120" s="12">
        <v>14007.818988876154</v>
      </c>
      <c r="N120" s="11">
        <v>8584.0961294429289</v>
      </c>
      <c r="O120" s="11">
        <v>4308.8362490362879</v>
      </c>
      <c r="P120" s="11">
        <v>359.06968741969064</v>
      </c>
      <c r="Q120" s="11">
        <v>16061.365252645399</v>
      </c>
      <c r="R120" s="11">
        <v>14653.291666666668</v>
      </c>
      <c r="S120" s="17">
        <v>1408.073585978731</v>
      </c>
      <c r="T120" s="11">
        <f>(S120*12)/365</f>
        <v>46.292830223958276</v>
      </c>
      <c r="U120" s="11">
        <v>-1053.2961275351045</v>
      </c>
      <c r="V120" s="13">
        <v>17297.556432851881</v>
      </c>
      <c r="W120" s="11">
        <v>9347.905317992916</v>
      </c>
      <c r="X120" s="11">
        <v>6651.5985567701173</v>
      </c>
      <c r="Y120" s="11">
        <v>1298.0525580888484</v>
      </c>
      <c r="Z120" s="11">
        <v>19359.425159647824</v>
      </c>
      <c r="AA120" s="11">
        <v>14653.291666666668</v>
      </c>
      <c r="AB120" s="17">
        <f>Z120-AA120</f>
        <v>4706.1334929811565</v>
      </c>
      <c r="AC120" s="11">
        <f>(AB120*12)/365</f>
        <v>154.72219702951747</v>
      </c>
      <c r="AD120" s="11">
        <v>-963.51334838636103</v>
      </c>
    </row>
    <row r="121" spans="1:30" x14ac:dyDescent="0.35">
      <c r="A121" t="s">
        <v>236</v>
      </c>
      <c r="B121" t="s">
        <v>114</v>
      </c>
      <c r="C121" t="s">
        <v>237</v>
      </c>
      <c r="D121" s="10">
        <v>15378.109419314625</v>
      </c>
      <c r="E121" s="11">
        <v>9409.8280751186248</v>
      </c>
      <c r="F121" s="11">
        <v>5089.3017030418314</v>
      </c>
      <c r="G121" s="11">
        <v>878.97964115416755</v>
      </c>
      <c r="H121" s="11">
        <v>17414.171106431884</v>
      </c>
      <c r="I121" s="11">
        <v>13843.852083333333</v>
      </c>
      <c r="J121" s="17">
        <v>3570.319023098551</v>
      </c>
      <c r="K121" s="11">
        <f>(J121*12)/365</f>
        <v>117.38035144433593</v>
      </c>
      <c r="L121" s="11">
        <v>-1190.1198354660737</v>
      </c>
      <c r="M121" s="12">
        <v>13320.232819266284</v>
      </c>
      <c r="N121" s="11">
        <v>8630.8476072996891</v>
      </c>
      <c r="O121" s="11">
        <v>3810.6207639840613</v>
      </c>
      <c r="P121" s="11">
        <v>317.55173033200509</v>
      </c>
      <c r="Q121" s="11">
        <v>15272.978950570723</v>
      </c>
      <c r="R121" s="11">
        <v>13843.852083333333</v>
      </c>
      <c r="S121" s="17">
        <v>1429.1268672373899</v>
      </c>
      <c r="T121" s="11">
        <f>(S121*12)/365</f>
        <v>46.984992895475834</v>
      </c>
      <c r="U121" s="11">
        <v>-1283.1762884203308</v>
      </c>
      <c r="V121" s="13">
        <v>17513.063683780489</v>
      </c>
      <c r="W121" s="11">
        <v>10241.037408053015</v>
      </c>
      <c r="X121" s="11">
        <v>6387.1874794281366</v>
      </c>
      <c r="Y121" s="11">
        <v>884.83879629933574</v>
      </c>
      <c r="Z121" s="11">
        <v>19600.620874887121</v>
      </c>
      <c r="AA121" s="11">
        <v>13843.852083333333</v>
      </c>
      <c r="AB121" s="17">
        <f>Z121-AA121</f>
        <v>5756.7687915537881</v>
      </c>
      <c r="AC121" s="11">
        <f>(AB121*12)/365</f>
        <v>189.26363150313821</v>
      </c>
      <c r="AD121" s="11">
        <v>-1128.5123525441613</v>
      </c>
    </row>
    <row r="122" spans="1:30" x14ac:dyDescent="0.35">
      <c r="A122" t="s">
        <v>381</v>
      </c>
      <c r="B122" t="s">
        <v>22</v>
      </c>
      <c r="C122" t="s">
        <v>382</v>
      </c>
      <c r="D122" s="10">
        <v>15924.57938458561</v>
      </c>
      <c r="E122" s="11">
        <v>8776.4839273879334</v>
      </c>
      <c r="F122" s="11">
        <v>5873.2101517928795</v>
      </c>
      <c r="G122" s="11">
        <v>1274.8853054047963</v>
      </c>
      <c r="H122" s="11">
        <v>18032.993695104746</v>
      </c>
      <c r="I122" s="11">
        <v>14332.389583333334</v>
      </c>
      <c r="J122" s="17">
        <v>3700.6041117714121</v>
      </c>
      <c r="K122" s="11">
        <f>(J122*12)/365</f>
        <v>121.6636968253615</v>
      </c>
      <c r="L122" s="11">
        <v>-793.22343895058111</v>
      </c>
      <c r="M122" s="12">
        <v>13759.618519169971</v>
      </c>
      <c r="N122" s="11">
        <v>8427.522868981594</v>
      </c>
      <c r="O122" s="11">
        <v>3963.6993570799791</v>
      </c>
      <c r="P122" s="11">
        <v>330.30827975666494</v>
      </c>
      <c r="Q122" s="11">
        <v>15776.77859408029</v>
      </c>
      <c r="R122" s="11">
        <v>14332.389583333334</v>
      </c>
      <c r="S122" s="17">
        <v>1444.389010746956</v>
      </c>
      <c r="T122" s="11">
        <f>(S122*12)/365</f>
        <v>47.486761997160201</v>
      </c>
      <c r="U122" s="11">
        <v>-953.00855769302507</v>
      </c>
      <c r="V122" s="13">
        <v>18231.478552660741</v>
      </c>
      <c r="W122" s="11">
        <v>9229.7129892004778</v>
      </c>
      <c r="X122" s="11">
        <v>7800.7968499082353</v>
      </c>
      <c r="Y122" s="11">
        <v>1200.968713552028</v>
      </c>
      <c r="Z122" s="11">
        <v>20404.6707961379</v>
      </c>
      <c r="AA122" s="11">
        <v>14332.389583333334</v>
      </c>
      <c r="AB122" s="17">
        <f>Z122-AA122</f>
        <v>6072.2812128045662</v>
      </c>
      <c r="AC122" s="11">
        <f>(AB122*12)/365</f>
        <v>199.63664261275287</v>
      </c>
      <c r="AD122" s="11">
        <v>-656.97026839074169</v>
      </c>
    </row>
    <row r="123" spans="1:30" x14ac:dyDescent="0.35">
      <c r="A123" t="s">
        <v>202</v>
      </c>
      <c r="B123" t="s">
        <v>114</v>
      </c>
      <c r="C123" t="s">
        <v>203</v>
      </c>
      <c r="D123" s="10">
        <v>14517.466677902419</v>
      </c>
      <c r="E123" s="11">
        <v>9135.1120074528244</v>
      </c>
      <c r="F123" s="11">
        <v>4200.3289674987736</v>
      </c>
      <c r="G123" s="11">
        <v>1182.0257029508218</v>
      </c>
      <c r="H123" s="11">
        <v>16439.579266056702</v>
      </c>
      <c r="I123" s="11">
        <v>13690.585416666665</v>
      </c>
      <c r="J123" s="17">
        <v>2748.9938493900372</v>
      </c>
      <c r="K123" s="11">
        <f>(J123*12)/365</f>
        <v>90.377879979946428</v>
      </c>
      <c r="L123" s="11">
        <v>-1067.910334061673</v>
      </c>
      <c r="M123" s="12">
        <v>13208.269598675375</v>
      </c>
      <c r="N123" s="11">
        <v>8564.7316070842717</v>
      </c>
      <c r="O123" s="11">
        <v>3339.9194577440721</v>
      </c>
      <c r="P123" s="11">
        <v>278.32662147867268</v>
      </c>
      <c r="Q123" s="11">
        <v>15144.601921841186</v>
      </c>
      <c r="R123" s="11">
        <v>13690.585416666665</v>
      </c>
      <c r="S123" s="17">
        <v>1454.0165051745207</v>
      </c>
      <c r="T123" s="11">
        <f>(S123*12)/365</f>
        <v>47.803282361902049</v>
      </c>
      <c r="U123" s="11">
        <v>-1242.2057078799389</v>
      </c>
      <c r="V123" s="13">
        <v>15890.206938736106</v>
      </c>
      <c r="W123" s="11">
        <v>9741.9655480153615</v>
      </c>
      <c r="X123" s="11">
        <v>5085.796416160777</v>
      </c>
      <c r="Y123" s="11">
        <v>1062.4449745599716</v>
      </c>
      <c r="Z123" s="11">
        <v>17784.319605833451</v>
      </c>
      <c r="AA123" s="11">
        <v>13690.585416666665</v>
      </c>
      <c r="AB123" s="17">
        <f>Z123-AA123</f>
        <v>4093.7341891667857</v>
      </c>
      <c r="AC123" s="11">
        <f>(AB123*12)/365</f>
        <v>134.58852128767515</v>
      </c>
      <c r="AD123" s="11">
        <v>-899.83246037223944</v>
      </c>
    </row>
    <row r="124" spans="1:30" x14ac:dyDescent="0.35">
      <c r="A124" t="s">
        <v>177</v>
      </c>
      <c r="B124" t="s">
        <v>84</v>
      </c>
      <c r="C124" t="s">
        <v>178</v>
      </c>
      <c r="D124" s="10">
        <v>14412.419104208666</v>
      </c>
      <c r="E124" s="11">
        <v>9279.4151787047431</v>
      </c>
      <c r="F124" s="11">
        <v>4001.0490651170571</v>
      </c>
      <c r="G124" s="11">
        <v>1131.9548603868645</v>
      </c>
      <c r="H124" s="11">
        <v>16320.623393605894</v>
      </c>
      <c r="I124" s="11">
        <v>13527.739583333332</v>
      </c>
      <c r="J124" s="17">
        <v>2792.8838102725622</v>
      </c>
      <c r="K124" s="11">
        <f>(J124*12)/365</f>
        <v>91.820837598002043</v>
      </c>
      <c r="L124" s="11">
        <v>-1068.0161131314744</v>
      </c>
      <c r="M124" s="12">
        <v>13081.382629814119</v>
      </c>
      <c r="N124" s="11">
        <v>8795.664033381543</v>
      </c>
      <c r="O124" s="11">
        <v>3331.7164291485838</v>
      </c>
      <c r="P124" s="11">
        <v>277.643035762382</v>
      </c>
      <c r="Q124" s="11">
        <v>14999.113323344871</v>
      </c>
      <c r="R124" s="11">
        <v>13527.739583333332</v>
      </c>
      <c r="S124" s="17">
        <v>1471.3737400115388</v>
      </c>
      <c r="T124" s="11">
        <f>(S124*12)/365</f>
        <v>48.373931178461547</v>
      </c>
      <c r="U124" s="11">
        <v>-1069.8767576704486</v>
      </c>
      <c r="V124" s="13">
        <v>15626.784070118074</v>
      </c>
      <c r="W124" s="11">
        <v>9729.8283746284669</v>
      </c>
      <c r="X124" s="11">
        <v>4604.4295595736849</v>
      </c>
      <c r="Y124" s="11">
        <v>1292.5261359159183</v>
      </c>
      <c r="Z124" s="11">
        <v>17489.496731276147</v>
      </c>
      <c r="AA124" s="11">
        <v>13527.739583333332</v>
      </c>
      <c r="AB124" s="17">
        <f>Z124-AA124</f>
        <v>3961.7571479428152</v>
      </c>
      <c r="AC124" s="11">
        <f>(AB124*12)/365</f>
        <v>130.24955006935284</v>
      </c>
      <c r="AD124" s="11">
        <v>-1103.1505174731574</v>
      </c>
    </row>
    <row r="125" spans="1:30" x14ac:dyDescent="0.35">
      <c r="A125" t="s">
        <v>116</v>
      </c>
      <c r="B125" t="s">
        <v>65</v>
      </c>
      <c r="C125" t="s">
        <v>117</v>
      </c>
      <c r="D125" s="10">
        <v>14437.51047907592</v>
      </c>
      <c r="E125" s="11">
        <v>8785.9798543736706</v>
      </c>
      <c r="F125" s="11">
        <v>4713.1725195289282</v>
      </c>
      <c r="G125" s="11">
        <v>938.35810517331913</v>
      </c>
      <c r="H125" s="11">
        <v>16349.036866505572</v>
      </c>
      <c r="I125" s="11">
        <v>13130.204166666666</v>
      </c>
      <c r="J125" s="17">
        <v>3218.8326998389057</v>
      </c>
      <c r="K125" s="11">
        <f>(J125*12)/365</f>
        <v>105.82463670703251</v>
      </c>
      <c r="L125" s="11">
        <v>-939.27613990368081</v>
      </c>
      <c r="M125" s="12">
        <v>12744.253549401072</v>
      </c>
      <c r="N125" s="11">
        <v>8217.8034038070709</v>
      </c>
      <c r="O125" s="11">
        <v>3761.0970767637205</v>
      </c>
      <c r="P125" s="11">
        <v>313.4247563969767</v>
      </c>
      <c r="Q125" s="11">
        <v>14612.56111974327</v>
      </c>
      <c r="R125" s="11">
        <v>13130.204166666666</v>
      </c>
      <c r="S125" s="17">
        <v>1482.3569530766035</v>
      </c>
      <c r="T125" s="11">
        <f>(S125*12)/365</f>
        <v>48.735023114847237</v>
      </c>
      <c r="U125" s="11">
        <v>-1172.1008446904798</v>
      </c>
      <c r="V125" s="13">
        <v>15661.239953050559</v>
      </c>
      <c r="W125" s="11">
        <v>9210.7660849455478</v>
      </c>
      <c r="X125" s="11">
        <v>5389.0122221375941</v>
      </c>
      <c r="Y125" s="11">
        <v>1061.461645967416</v>
      </c>
      <c r="Z125" s="11">
        <v>17528.059755454186</v>
      </c>
      <c r="AA125" s="11">
        <v>13130.204166666666</v>
      </c>
      <c r="AB125" s="17">
        <f>Z125-AA125</f>
        <v>4397.8555887875191</v>
      </c>
      <c r="AC125" s="11">
        <f>(AB125*12)/365</f>
        <v>144.58703305602802</v>
      </c>
      <c r="AD125" s="11">
        <v>-847.78694642266419</v>
      </c>
    </row>
    <row r="126" spans="1:30" x14ac:dyDescent="0.35">
      <c r="A126" t="s">
        <v>142</v>
      </c>
      <c r="B126" t="s">
        <v>30</v>
      </c>
      <c r="C126" t="s">
        <v>143</v>
      </c>
      <c r="D126" s="10">
        <v>14380.992218472076</v>
      </c>
      <c r="E126" s="11">
        <v>9330.8594320983175</v>
      </c>
      <c r="F126" s="11">
        <v>4273.192766905252</v>
      </c>
      <c r="G126" s="11">
        <v>776.94001946850847</v>
      </c>
      <c r="H126" s="11">
        <v>16285.035588197779</v>
      </c>
      <c r="I126" s="11">
        <v>13278.68125</v>
      </c>
      <c r="J126" s="17">
        <v>3006.3543381977797</v>
      </c>
      <c r="K126" s="11">
        <f>(J126*12)/365</f>
        <v>98.839046735269477</v>
      </c>
      <c r="L126" s="11">
        <v>-998.6622291511776</v>
      </c>
      <c r="M126" s="12">
        <v>12874.873908677873</v>
      </c>
      <c r="N126" s="11">
        <v>8393.5266397936048</v>
      </c>
      <c r="O126" s="11">
        <v>3531.9007070505672</v>
      </c>
      <c r="P126" s="11">
        <v>294.32505892088062</v>
      </c>
      <c r="Q126" s="11">
        <v>14762.330423690049</v>
      </c>
      <c r="R126" s="11">
        <v>13278.68125</v>
      </c>
      <c r="S126" s="17">
        <v>1483.6491736900498</v>
      </c>
      <c r="T126" s="11">
        <f>(S126*12)/365</f>
        <v>48.777507080220815</v>
      </c>
      <c r="U126" s="11">
        <v>-958.76561627359297</v>
      </c>
      <c r="V126" s="13">
        <v>15980.091219775852</v>
      </c>
      <c r="W126" s="11">
        <v>10326.289545433166</v>
      </c>
      <c r="X126" s="11">
        <v>5058.5490191818562</v>
      </c>
      <c r="Y126" s="11">
        <v>595.25265516082948</v>
      </c>
      <c r="Z126" s="11">
        <v>17884.918093173132</v>
      </c>
      <c r="AA126" s="11">
        <v>13278.68125</v>
      </c>
      <c r="AB126" s="17">
        <f>Z126-AA126</f>
        <v>4606.236843173132</v>
      </c>
      <c r="AC126" s="11">
        <f>(AB126*12)/365</f>
        <v>151.43792361117147</v>
      </c>
      <c r="AD126" s="11">
        <v>-1058.1710432693872</v>
      </c>
    </row>
    <row r="127" spans="1:30" x14ac:dyDescent="0.35">
      <c r="A127" t="s">
        <v>196</v>
      </c>
      <c r="B127" t="s">
        <v>22</v>
      </c>
      <c r="C127" t="s">
        <v>197</v>
      </c>
      <c r="D127" s="10">
        <v>14331.393096391323</v>
      </c>
      <c r="E127" s="11">
        <v>8931.5932637613787</v>
      </c>
      <c r="F127" s="11">
        <v>4364.6958776506372</v>
      </c>
      <c r="G127" s="11">
        <v>1035.1039549793056</v>
      </c>
      <c r="H127" s="11">
        <v>16228.869542353536</v>
      </c>
      <c r="I127" s="11">
        <v>13613.952083333334</v>
      </c>
      <c r="J127" s="17">
        <v>2614.9174590202019</v>
      </c>
      <c r="K127" s="11">
        <f>(J127*12)/365</f>
        <v>85.969889063677869</v>
      </c>
      <c r="L127" s="11">
        <v>-906.78403361376331</v>
      </c>
      <c r="M127" s="12">
        <v>13169.773824206934</v>
      </c>
      <c r="N127" s="11">
        <v>8673.099551893969</v>
      </c>
      <c r="O127" s="11">
        <v>3427.0134381163211</v>
      </c>
      <c r="P127" s="11">
        <v>285.58445317636011</v>
      </c>
      <c r="Q127" s="11">
        <v>15100.46266683567</v>
      </c>
      <c r="R127" s="11">
        <v>13613.952083333334</v>
      </c>
      <c r="S127" s="17">
        <v>1486.5105835023369</v>
      </c>
      <c r="T127" s="11">
        <f>(S127*12)/365</f>
        <v>48.871580827474091</v>
      </c>
      <c r="U127" s="11">
        <v>-924.18597194291942</v>
      </c>
      <c r="V127" s="13">
        <v>15484.224776862617</v>
      </c>
      <c r="W127" s="11">
        <v>9231.2656733859058</v>
      </c>
      <c r="X127" s="11">
        <v>5241.172996508406</v>
      </c>
      <c r="Y127" s="11">
        <v>1011.786106968303</v>
      </c>
      <c r="Z127" s="11">
        <v>17329.944370264639</v>
      </c>
      <c r="AA127" s="11">
        <v>13613.952083333334</v>
      </c>
      <c r="AB127" s="17">
        <f>Z127-AA127</f>
        <v>3715.992286931305</v>
      </c>
      <c r="AC127" s="11">
        <f>(AB127*12)/365</f>
        <v>122.16960943335798</v>
      </c>
      <c r="AD127" s="11">
        <v>-910.49222915460814</v>
      </c>
    </row>
    <row r="128" spans="1:30" x14ac:dyDescent="0.35">
      <c r="A128" t="s">
        <v>261</v>
      </c>
      <c r="B128" t="s">
        <v>53</v>
      </c>
      <c r="C128" t="s">
        <v>262</v>
      </c>
      <c r="D128" s="10">
        <v>15230.764132136457</v>
      </c>
      <c r="E128" s="11">
        <v>8890.6719308938336</v>
      </c>
      <c r="F128" s="11">
        <v>4750.2054888517023</v>
      </c>
      <c r="G128" s="11">
        <v>1589.8867123909222</v>
      </c>
      <c r="H128" s="11">
        <v>17247.317303231324</v>
      </c>
      <c r="I128" s="11">
        <v>13867.8</v>
      </c>
      <c r="J128" s="17">
        <v>3379.5173032313251</v>
      </c>
      <c r="K128" s="11">
        <f>(J128*12)/365</f>
        <v>111.10741818842712</v>
      </c>
      <c r="L128" s="11">
        <v>-819.46719923846467</v>
      </c>
      <c r="M128" s="12">
        <v>13393.612980107435</v>
      </c>
      <c r="N128" s="11">
        <v>8412.7797590057326</v>
      </c>
      <c r="O128" s="11">
        <v>3778.994881954281</v>
      </c>
      <c r="P128" s="11">
        <v>314.91624016285675</v>
      </c>
      <c r="Q128" s="11">
        <v>15357.116642991186</v>
      </c>
      <c r="R128" s="11">
        <v>13867.8</v>
      </c>
      <c r="S128" s="17">
        <v>1489.3166429911871</v>
      </c>
      <c r="T128" s="11">
        <f>(S128*12)/365</f>
        <v>48.963834838066425</v>
      </c>
      <c r="U128" s="11">
        <v>-940.98973334266157</v>
      </c>
      <c r="V128" s="13">
        <v>16417.47845256059</v>
      </c>
      <c r="W128" s="11">
        <v>9203.4754136368265</v>
      </c>
      <c r="X128" s="11">
        <v>5374.8111155850238</v>
      </c>
      <c r="Y128" s="11">
        <v>1839.1919233387414</v>
      </c>
      <c r="Z128" s="11">
        <v>18374.44188410581</v>
      </c>
      <c r="AA128" s="11">
        <v>13867.8</v>
      </c>
      <c r="AB128" s="17">
        <f>Z128-AA128</f>
        <v>4506.6418841058112</v>
      </c>
      <c r="AC128" s="11">
        <f>(AB128*12)/365</f>
        <v>148.16356879251981</v>
      </c>
      <c r="AD128" s="11">
        <v>-834.79998308892391</v>
      </c>
    </row>
    <row r="129" spans="1:30" x14ac:dyDescent="0.35">
      <c r="A129" t="s">
        <v>109</v>
      </c>
      <c r="B129" t="s">
        <v>65</v>
      </c>
      <c r="C129" t="s">
        <v>110</v>
      </c>
      <c r="D129" s="10">
        <v>13789.830928812693</v>
      </c>
      <c r="E129" s="11">
        <v>8522.8978752336425</v>
      </c>
      <c r="F129" s="11">
        <v>4262.0723588364654</v>
      </c>
      <c r="G129" s="11">
        <v>1004.8606947425869</v>
      </c>
      <c r="H129" s="11">
        <v>15615.604543787495</v>
      </c>
      <c r="I129" s="11">
        <v>13048.78125</v>
      </c>
      <c r="J129" s="17">
        <v>2566.8232937874945</v>
      </c>
      <c r="K129" s="11">
        <f>(J129*12)/365</f>
        <v>84.388711028629956</v>
      </c>
      <c r="L129" s="11">
        <v>-1003.0077150259676</v>
      </c>
      <c r="M129" s="12">
        <v>12683.782627733379</v>
      </c>
      <c r="N129" s="11">
        <v>8167.4577189761103</v>
      </c>
      <c r="O129" s="11">
        <v>3623.0309201747909</v>
      </c>
      <c r="P129" s="11">
        <v>301.91924334789923</v>
      </c>
      <c r="Q129" s="11">
        <v>14543.225160959093</v>
      </c>
      <c r="R129" s="11">
        <v>13048.78125</v>
      </c>
      <c r="S129" s="17">
        <v>1494.443910959093</v>
      </c>
      <c r="T129" s="11">
        <f>(S129*12)/365</f>
        <v>49.132402552079775</v>
      </c>
      <c r="U129" s="11">
        <v>-1010.7158671427751</v>
      </c>
      <c r="V129" s="13">
        <v>14803.603650935276</v>
      </c>
      <c r="W129" s="11">
        <v>8864.5092051761549</v>
      </c>
      <c r="X129" s="11">
        <v>4833.468284846851</v>
      </c>
      <c r="Y129" s="11">
        <v>1105.6261609122701</v>
      </c>
      <c r="Z129" s="11">
        <v>16568.193206126762</v>
      </c>
      <c r="AA129" s="11">
        <v>13048.78125</v>
      </c>
      <c r="AB129" s="17">
        <f>Z129-AA129</f>
        <v>3519.4119561267617</v>
      </c>
      <c r="AC129" s="11">
        <f>(AB129*12)/365</f>
        <v>115.70669444800312</v>
      </c>
      <c r="AD129" s="11">
        <v>-1026.068967535788</v>
      </c>
    </row>
    <row r="130" spans="1:30" x14ac:dyDescent="0.35">
      <c r="A130" t="s">
        <v>339</v>
      </c>
      <c r="B130" t="s">
        <v>22</v>
      </c>
      <c r="C130" t="s">
        <v>340</v>
      </c>
      <c r="D130" s="10">
        <v>14887.110621902888</v>
      </c>
      <c r="E130" s="11">
        <v>8818.2963634035059</v>
      </c>
      <c r="F130" s="11">
        <v>5035.4159198741572</v>
      </c>
      <c r="G130" s="11">
        <v>1033.3983386252282</v>
      </c>
      <c r="H130" s="11">
        <v>16858.16406824283</v>
      </c>
      <c r="I130" s="11">
        <v>14126.4375</v>
      </c>
      <c r="J130" s="17">
        <v>2731.7265682428297</v>
      </c>
      <c r="K130" s="11">
        <f>(J130*12)/365</f>
        <v>89.810188544969748</v>
      </c>
      <c r="L130" s="11">
        <v>-1038.6767772213825</v>
      </c>
      <c r="M130" s="12">
        <v>13625.741008470699</v>
      </c>
      <c r="N130" s="11">
        <v>8517.1438282685813</v>
      </c>
      <c r="O130" s="11">
        <v>4025.5271717737378</v>
      </c>
      <c r="P130" s="11">
        <v>335.46059764781148</v>
      </c>
      <c r="Q130" s="11">
        <v>15623.274640312504</v>
      </c>
      <c r="R130" s="11">
        <v>14126.4375</v>
      </c>
      <c r="S130" s="17">
        <v>1496.8371403125038</v>
      </c>
      <c r="T130" s="11">
        <f>(S130*12)/365</f>
        <v>49.211084065068619</v>
      </c>
      <c r="U130" s="11">
        <v>-1004.0890051269071</v>
      </c>
      <c r="V130" s="13">
        <v>16135.320825733486</v>
      </c>
      <c r="W130" s="11">
        <v>9138.6231143222922</v>
      </c>
      <c r="X130" s="11">
        <v>6005.5865758108748</v>
      </c>
      <c r="Y130" s="11">
        <v>991.11113560031856</v>
      </c>
      <c r="Z130" s="11">
        <v>18058.651068160918</v>
      </c>
      <c r="AA130" s="11">
        <v>14126.4375</v>
      </c>
      <c r="AB130" s="17">
        <f>Z130-AA130</f>
        <v>3932.2135681609179</v>
      </c>
      <c r="AC130" s="11">
        <f>(AB130*12)/365</f>
        <v>129.2782542957014</v>
      </c>
      <c r="AD130" s="11">
        <v>-1094.4588452120952</v>
      </c>
    </row>
    <row r="131" spans="1:30" x14ac:dyDescent="0.35">
      <c r="A131" t="s">
        <v>163</v>
      </c>
      <c r="B131" t="s">
        <v>65</v>
      </c>
      <c r="C131" t="s">
        <v>164</v>
      </c>
      <c r="D131" s="10">
        <v>13767.156137827638</v>
      </c>
      <c r="E131" s="11">
        <v>8945.2261058442928</v>
      </c>
      <c r="F131" s="11">
        <v>3956.3552756062018</v>
      </c>
      <c r="G131" s="11">
        <v>865.57475637714344</v>
      </c>
      <c r="H131" s="11">
        <v>15589.927610476019</v>
      </c>
      <c r="I131" s="11">
        <v>13422.36875</v>
      </c>
      <c r="J131" s="17">
        <v>2167.5588604760196</v>
      </c>
      <c r="K131" s="11">
        <f>(J131*12)/365</f>
        <v>71.262209111540372</v>
      </c>
      <c r="L131" s="11">
        <v>-877.58585173165193</v>
      </c>
      <c r="M131" s="12">
        <v>13033.842283000327</v>
      </c>
      <c r="N131" s="11">
        <v>8754.8084199596105</v>
      </c>
      <c r="O131" s="11">
        <v>3361.0718781936826</v>
      </c>
      <c r="P131" s="11">
        <v>280.08932318280688</v>
      </c>
      <c r="Q131" s="11">
        <v>14944.603561688176</v>
      </c>
      <c r="R131" s="11">
        <v>13422.36875</v>
      </c>
      <c r="S131" s="17">
        <v>1522.2348116881767</v>
      </c>
      <c r="T131" s="11">
        <f>(S131*12)/365</f>
        <v>50.046076000707181</v>
      </c>
      <c r="U131" s="11">
        <v>-816.31307878878761</v>
      </c>
      <c r="V131" s="13">
        <v>14695.567929937837</v>
      </c>
      <c r="W131" s="11">
        <v>9202.0068064400239</v>
      </c>
      <c r="X131" s="11">
        <v>4688.9046253056904</v>
      </c>
      <c r="Y131" s="11">
        <v>804.65649819212297</v>
      </c>
      <c r="Z131" s="11">
        <v>16447.279627186428</v>
      </c>
      <c r="AA131" s="11">
        <v>13422.36875</v>
      </c>
      <c r="AB131" s="17">
        <f>Z131-AA131</f>
        <v>3024.9108771864285</v>
      </c>
      <c r="AC131" s="11">
        <f>(AB131*12)/365</f>
        <v>99.449124729416823</v>
      </c>
      <c r="AD131" s="11">
        <v>-915.44101716085788</v>
      </c>
    </row>
    <row r="132" spans="1:30" x14ac:dyDescent="0.35">
      <c r="A132" t="s">
        <v>303</v>
      </c>
      <c r="B132" t="s">
        <v>56</v>
      </c>
      <c r="C132" t="s">
        <v>304</v>
      </c>
      <c r="D132" s="10">
        <v>14952.263460696902</v>
      </c>
      <c r="E132" s="11">
        <v>8710.1506780258806</v>
      </c>
      <c r="F132" s="11">
        <v>5262.8876765092982</v>
      </c>
      <c r="G132" s="11">
        <v>979.22510616172428</v>
      </c>
      <c r="H132" s="11">
        <v>16931.943142893175</v>
      </c>
      <c r="I132" s="11">
        <v>14016.277083333334</v>
      </c>
      <c r="J132" s="17">
        <v>2915.6660595598405</v>
      </c>
      <c r="K132" s="11">
        <f>(J132*12)/365</f>
        <v>95.857514286898862</v>
      </c>
      <c r="L132" s="11">
        <v>-1129.9965317638089</v>
      </c>
      <c r="M132" s="12">
        <v>13555.399001765953</v>
      </c>
      <c r="N132" s="11">
        <v>8726.577012867956</v>
      </c>
      <c r="O132" s="11">
        <v>3954.7883768824508</v>
      </c>
      <c r="P132" s="11">
        <v>329.56569807353759</v>
      </c>
      <c r="Q132" s="11">
        <v>15542.620495424842</v>
      </c>
      <c r="R132" s="11">
        <v>14016.277083333334</v>
      </c>
      <c r="S132" s="17">
        <v>1526.3434120915081</v>
      </c>
      <c r="T132" s="11">
        <f>(S132*12)/365</f>
        <v>50.18115327424136</v>
      </c>
      <c r="U132" s="11">
        <v>-1151.5457857528763</v>
      </c>
      <c r="V132" s="13">
        <v>16250.447296232314</v>
      </c>
      <c r="W132" s="11">
        <v>8751.8678568951236</v>
      </c>
      <c r="X132" s="11">
        <v>6422.5351645520495</v>
      </c>
      <c r="Y132" s="11">
        <v>1076.0442747851437</v>
      </c>
      <c r="Z132" s="11">
        <v>18187.500613943204</v>
      </c>
      <c r="AA132" s="11">
        <v>14016.277083333334</v>
      </c>
      <c r="AB132" s="17">
        <f>Z132-AA132</f>
        <v>4171.2235306098701</v>
      </c>
      <c r="AC132" s="11">
        <f>(AB132*12)/365</f>
        <v>137.13611607484503</v>
      </c>
      <c r="AD132" s="11">
        <v>-1145.9599043445887</v>
      </c>
    </row>
    <row r="133" spans="1:30" x14ac:dyDescent="0.35">
      <c r="A133" t="s">
        <v>101</v>
      </c>
      <c r="B133" t="s">
        <v>35</v>
      </c>
      <c r="C133" t="s">
        <v>102</v>
      </c>
      <c r="D133" s="10">
        <v>12947.723736645776</v>
      </c>
      <c r="E133" s="11">
        <v>8581.2138920623802</v>
      </c>
      <c r="F133" s="11">
        <v>3502.4165568281446</v>
      </c>
      <c r="G133" s="11">
        <v>864.09328775524898</v>
      </c>
      <c r="H133" s="11">
        <v>14662.002359377677</v>
      </c>
      <c r="I133" s="11">
        <v>12943.410416666666</v>
      </c>
      <c r="J133" s="17">
        <v>1718.5919427110111</v>
      </c>
      <c r="K133" s="11">
        <f>(J133*12)/365</f>
        <v>56.501652911046939</v>
      </c>
      <c r="L133" s="11">
        <v>-927.47558551813199</v>
      </c>
      <c r="M133" s="12">
        <v>12636.475473935896</v>
      </c>
      <c r="N133" s="11">
        <v>8025.4241936560065</v>
      </c>
      <c r="O133" s="11">
        <v>3164.3560256424735</v>
      </c>
      <c r="P133" s="11">
        <v>263.69633547020612</v>
      </c>
      <c r="Q133" s="11">
        <v>14488.982778414898</v>
      </c>
      <c r="R133" s="11">
        <v>12943.410416666666</v>
      </c>
      <c r="S133" s="17">
        <v>1545.5723617482327</v>
      </c>
      <c r="T133" s="11">
        <f>(S133*12)/365</f>
        <v>50.813337920489843</v>
      </c>
      <c r="U133" s="11">
        <v>-801.6731121876619</v>
      </c>
      <c r="V133" s="13">
        <v>13227.414750254291</v>
      </c>
      <c r="W133" s="11">
        <v>9087.5446365629687</v>
      </c>
      <c r="X133" s="11">
        <v>3811.2075390909672</v>
      </c>
      <c r="Y133" s="11">
        <v>328.66257460035519</v>
      </c>
      <c r="Z133" s="11">
        <v>14804.122588484603</v>
      </c>
      <c r="AA133" s="11">
        <v>12943.410416666666</v>
      </c>
      <c r="AB133" s="17">
        <f>Z133-AA133</f>
        <v>1860.7121718179369</v>
      </c>
      <c r="AC133" s="11">
        <f>(AB133*12)/365</f>
        <v>61.174098799493819</v>
      </c>
      <c r="AD133" s="11">
        <v>-1053.562410952658</v>
      </c>
    </row>
    <row r="134" spans="1:30" x14ac:dyDescent="0.35">
      <c r="A134" t="s">
        <v>508</v>
      </c>
      <c r="B134" t="s">
        <v>125</v>
      </c>
      <c r="C134" t="s">
        <v>509</v>
      </c>
      <c r="D134" s="10">
        <v>16161.812474980981</v>
      </c>
      <c r="E134" s="11">
        <v>8999.3605115801165</v>
      </c>
      <c r="F134" s="11">
        <v>5951.8155045513995</v>
      </c>
      <c r="G134" s="11">
        <v>1210.636458849466</v>
      </c>
      <c r="H134" s="11">
        <v>18301.636446668464</v>
      </c>
      <c r="I134" s="11">
        <v>14940.666666666668</v>
      </c>
      <c r="J134" s="17">
        <v>3360.9697800017966</v>
      </c>
      <c r="K134" s="11">
        <f>(J134*12)/365</f>
        <v>110.49763660279879</v>
      </c>
      <c r="L134" s="11">
        <v>-836.31300991783428</v>
      </c>
      <c r="M134" s="12">
        <v>14381.121665517216</v>
      </c>
      <c r="N134" s="11">
        <v>8721.9223048307958</v>
      </c>
      <c r="O134" s="11">
        <v>4360.0776263709786</v>
      </c>
      <c r="P134" s="11">
        <v>363.33980219758155</v>
      </c>
      <c r="Q134" s="11">
        <v>16489.394101682039</v>
      </c>
      <c r="R134" s="11">
        <v>14940.666666666668</v>
      </c>
      <c r="S134" s="17">
        <v>1548.7274350153712</v>
      </c>
      <c r="T134" s="11">
        <f>(S134*12)/365</f>
        <v>50.917066356669736</v>
      </c>
      <c r="U134" s="11">
        <v>-909.79534776843138</v>
      </c>
      <c r="V134" s="13">
        <v>18151.11788366293</v>
      </c>
      <c r="W134" s="11">
        <v>9382.0792303193393</v>
      </c>
      <c r="X134" s="11">
        <v>7634.6417987597306</v>
      </c>
      <c r="Y134" s="11">
        <v>1134.3968545838613</v>
      </c>
      <c r="Z134" s="11">
        <v>20314.731135395552</v>
      </c>
      <c r="AA134" s="11">
        <v>14940.666666666668</v>
      </c>
      <c r="AB134" s="17">
        <f>Z134-AA134</f>
        <v>5374.0644687288841</v>
      </c>
      <c r="AC134" s="11">
        <f>(AB134*12)/365</f>
        <v>176.68157157464825</v>
      </c>
      <c r="AD134" s="11">
        <v>-766.91639378574473</v>
      </c>
    </row>
    <row r="135" spans="1:30" x14ac:dyDescent="0.35">
      <c r="A135" t="s">
        <v>167</v>
      </c>
      <c r="B135" t="s">
        <v>56</v>
      </c>
      <c r="C135" t="s">
        <v>168</v>
      </c>
      <c r="D135" s="10">
        <v>14947.04215531137</v>
      </c>
      <c r="E135" s="11">
        <v>9065.2140924835348</v>
      </c>
      <c r="F135" s="11">
        <v>4820.7760789590548</v>
      </c>
      <c r="G135" s="11">
        <v>1061.0519838687803</v>
      </c>
      <c r="H135" s="11">
        <v>16926.030536674596</v>
      </c>
      <c r="I135" s="11">
        <v>13388.841666666667</v>
      </c>
      <c r="J135" s="17">
        <v>3537.1888700079289</v>
      </c>
      <c r="K135" s="11">
        <f>(J135*12)/365</f>
        <v>116.29114093176753</v>
      </c>
      <c r="L135" s="11">
        <v>-723.83466337382379</v>
      </c>
      <c r="M135" s="12">
        <v>13040.721944613049</v>
      </c>
      <c r="N135" s="11">
        <v>8310.7527435168249</v>
      </c>
      <c r="O135" s="11">
        <v>3684.4960464331689</v>
      </c>
      <c r="P135" s="11">
        <v>307.04133720276405</v>
      </c>
      <c r="Q135" s="11">
        <v>14952.491781693323</v>
      </c>
      <c r="R135" s="11">
        <v>13388.841666666667</v>
      </c>
      <c r="S135" s="17">
        <v>1563.6501150266558</v>
      </c>
      <c r="T135" s="11">
        <f>(S135*12)/365</f>
        <v>51.407675014574984</v>
      </c>
      <c r="U135" s="11">
        <v>-761.17125054924327</v>
      </c>
      <c r="V135" s="13">
        <v>16934.83178320566</v>
      </c>
      <c r="W135" s="11">
        <v>9859.1585144996643</v>
      </c>
      <c r="X135" s="11">
        <v>5996.2184313235666</v>
      </c>
      <c r="Y135" s="11">
        <v>1079.4548373824298</v>
      </c>
      <c r="Z135" s="11">
        <v>18953.463731763775</v>
      </c>
      <c r="AA135" s="11">
        <v>13388.841666666667</v>
      </c>
      <c r="AB135" s="17">
        <f>Z135-AA135</f>
        <v>5564.6220650971081</v>
      </c>
      <c r="AC135" s="11">
        <f>(AB135*12)/365</f>
        <v>182.94647885250765</v>
      </c>
      <c r="AD135" s="11">
        <v>-715.54659925654778</v>
      </c>
    </row>
    <row r="136" spans="1:30" x14ac:dyDescent="0.35">
      <c r="A136" t="s">
        <v>181</v>
      </c>
      <c r="B136" t="s">
        <v>44</v>
      </c>
      <c r="C136" t="s">
        <v>182</v>
      </c>
      <c r="D136" s="10">
        <v>15378.59815026917</v>
      </c>
      <c r="E136" s="11">
        <v>8821.2999380419697</v>
      </c>
      <c r="F136" s="11">
        <v>5287.171865975638</v>
      </c>
      <c r="G136" s="11">
        <v>1270.1263462515642</v>
      </c>
      <c r="H136" s="11">
        <v>17414.72454536481</v>
      </c>
      <c r="I136" s="11">
        <v>13460.685416666667</v>
      </c>
      <c r="J136" s="17">
        <v>3954.039128698143</v>
      </c>
      <c r="K136" s="11">
        <f>(J136*12)/365</f>
        <v>129.99580697089786</v>
      </c>
      <c r="L136" s="11">
        <v>-945.38397174752754</v>
      </c>
      <c r="M136" s="12">
        <v>13116.889191500772</v>
      </c>
      <c r="N136" s="11">
        <v>8242.4602255186419</v>
      </c>
      <c r="O136" s="11">
        <v>3524.420211273346</v>
      </c>
      <c r="P136" s="11">
        <v>293.70168427277883</v>
      </c>
      <c r="Q136" s="11">
        <v>15039.825146974785</v>
      </c>
      <c r="R136" s="11">
        <v>13460.685416666667</v>
      </c>
      <c r="S136" s="17">
        <v>1579.1397303081176</v>
      </c>
      <c r="T136" s="11">
        <f>(S136*12)/365</f>
        <v>51.916922640266883</v>
      </c>
      <c r="U136" s="11">
        <v>-1172.1794257316596</v>
      </c>
      <c r="V136" s="13">
        <v>17568.855561233271</v>
      </c>
      <c r="W136" s="11">
        <v>9427.5047387546492</v>
      </c>
      <c r="X136" s="11">
        <v>6931.6391097270207</v>
      </c>
      <c r="Y136" s="11">
        <v>1209.711712751601</v>
      </c>
      <c r="Z136" s="11">
        <v>19663.063144132277</v>
      </c>
      <c r="AA136" s="11">
        <v>13460.685416666667</v>
      </c>
      <c r="AB136" s="17">
        <f>Z136-AA136</f>
        <v>6202.3777274656095</v>
      </c>
      <c r="AC136" s="11">
        <f>(AB136*12)/365</f>
        <v>203.91378830023922</v>
      </c>
      <c r="AD136" s="11">
        <v>-779.78681016627525</v>
      </c>
    </row>
    <row r="137" spans="1:30" x14ac:dyDescent="0.35">
      <c r="A137" t="s">
        <v>383</v>
      </c>
      <c r="B137" t="s">
        <v>22</v>
      </c>
      <c r="C137" t="s">
        <v>384</v>
      </c>
      <c r="D137" s="10">
        <v>16631.140853915986</v>
      </c>
      <c r="E137" s="11">
        <v>8702.7166113178009</v>
      </c>
      <c r="F137" s="11">
        <v>6101.7206523765917</v>
      </c>
      <c r="G137" s="11">
        <v>1826.7035902215914</v>
      </c>
      <c r="H137" s="11">
        <v>18833.103902974464</v>
      </c>
      <c r="I137" s="11">
        <v>14203.070833333333</v>
      </c>
      <c r="J137" s="17">
        <v>4630.0330696411311</v>
      </c>
      <c r="K137" s="11">
        <f>(J137*12)/365</f>
        <v>152.22026530327005</v>
      </c>
      <c r="L137" s="11">
        <v>-996.30147011015106</v>
      </c>
      <c r="M137" s="12">
        <v>13767.078673729315</v>
      </c>
      <c r="N137" s="11">
        <v>7608.2219828728239</v>
      </c>
      <c r="O137" s="11">
        <v>3949.523060437532</v>
      </c>
      <c r="P137" s="11">
        <v>329.12692170312766</v>
      </c>
      <c r="Q137" s="11">
        <v>15785.332407298032</v>
      </c>
      <c r="R137" s="11">
        <v>14203.070833333333</v>
      </c>
      <c r="S137" s="17">
        <v>1582.261573964699</v>
      </c>
      <c r="T137" s="11">
        <f>(S137*12)/365</f>
        <v>52.019558596099692</v>
      </c>
      <c r="U137" s="11">
        <v>-1150.1680521455673</v>
      </c>
      <c r="V137" s="13">
        <v>19512.784876254635</v>
      </c>
      <c r="W137" s="11">
        <v>9808.959961671515</v>
      </c>
      <c r="X137" s="11">
        <v>8253.4243490346253</v>
      </c>
      <c r="Y137" s="11">
        <v>1450.4005655484932</v>
      </c>
      <c r="Z137" s="11">
        <v>21838.708833504188</v>
      </c>
      <c r="AA137" s="11">
        <v>14203.070833333333</v>
      </c>
      <c r="AB137" s="17">
        <f>Z137-AA137</f>
        <v>7635.6380001708549</v>
      </c>
      <c r="AC137" s="11">
        <f>(AB137*12)/365</f>
        <v>251.0346739782199</v>
      </c>
      <c r="AD137" s="11">
        <v>-902.36501421977482</v>
      </c>
    </row>
    <row r="138" spans="1:30" x14ac:dyDescent="0.35">
      <c r="A138" t="s">
        <v>315</v>
      </c>
      <c r="B138" t="s">
        <v>114</v>
      </c>
      <c r="C138" t="s">
        <v>316</v>
      </c>
      <c r="D138" s="10">
        <v>15827.563389952911</v>
      </c>
      <c r="E138" s="11">
        <v>9550.0310869051063</v>
      </c>
      <c r="F138" s="11">
        <v>5210.3490509390549</v>
      </c>
      <c r="G138" s="11">
        <v>1067.1832521087501</v>
      </c>
      <c r="H138" s="11">
        <v>17923.132782782679</v>
      </c>
      <c r="I138" s="11">
        <v>13973.170833333334</v>
      </c>
      <c r="J138" s="17">
        <v>3949.9619494493454</v>
      </c>
      <c r="K138" s="11">
        <f>(J138*12)/365</f>
        <v>129.86176272162231</v>
      </c>
      <c r="L138" s="11">
        <v>-640.45258550356448</v>
      </c>
      <c r="M138" s="12">
        <v>13579.459165949977</v>
      </c>
      <c r="N138" s="11">
        <v>8663.475594703752</v>
      </c>
      <c r="O138" s="11">
        <v>4060.3146867369746</v>
      </c>
      <c r="P138" s="11">
        <v>338.3595572280812</v>
      </c>
      <c r="Q138" s="11">
        <v>15570.207879678244</v>
      </c>
      <c r="R138" s="11">
        <v>13973.170833333334</v>
      </c>
      <c r="S138" s="17">
        <v>1597.0370463449108</v>
      </c>
      <c r="T138" s="11">
        <f>(S138*12)/365</f>
        <v>52.505327551065562</v>
      </c>
      <c r="U138" s="11">
        <v>-809.95288883583453</v>
      </c>
      <c r="V138" s="13">
        <v>18036.009909592034</v>
      </c>
      <c r="W138" s="11">
        <v>10429.502561751753</v>
      </c>
      <c r="X138" s="11">
        <v>6332.6321412690841</v>
      </c>
      <c r="Y138" s="11">
        <v>1273.8752065711985</v>
      </c>
      <c r="Z138" s="11">
        <v>20185.902290815404</v>
      </c>
      <c r="AA138" s="11">
        <v>13973.170833333334</v>
      </c>
      <c r="AB138" s="17">
        <f>Z138-AA138</f>
        <v>6212.7314574820703</v>
      </c>
      <c r="AC138" s="11">
        <f>(AB138*12)/365</f>
        <v>204.25418490352013</v>
      </c>
      <c r="AD138" s="11">
        <v>-522.42996726147612</v>
      </c>
    </row>
    <row r="139" spans="1:30" x14ac:dyDescent="0.35">
      <c r="A139" t="s">
        <v>393</v>
      </c>
      <c r="B139" t="s">
        <v>35</v>
      </c>
      <c r="C139" t="s">
        <v>394</v>
      </c>
      <c r="D139" s="10">
        <v>15426.117633417338</v>
      </c>
      <c r="E139" s="11">
        <v>8855.4974411451349</v>
      </c>
      <c r="F139" s="11">
        <v>5399.9051713728068</v>
      </c>
      <c r="G139" s="11">
        <v>1170.715020899396</v>
      </c>
      <c r="H139" s="11">
        <v>17468.535608081795</v>
      </c>
      <c r="I139" s="11">
        <v>14250.966666666667</v>
      </c>
      <c r="J139" s="17">
        <v>3217.5689414151275</v>
      </c>
      <c r="K139" s="11">
        <f>(J139*12)/365</f>
        <v>105.78308848488091</v>
      </c>
      <c r="L139" s="11">
        <v>-800.09609516474848</v>
      </c>
      <c r="M139" s="12">
        <v>13821.798640865076</v>
      </c>
      <c r="N139" s="11">
        <v>8455.1306982071237</v>
      </c>
      <c r="O139" s="11">
        <v>4225.2186420362377</v>
      </c>
      <c r="P139" s="11">
        <v>352.10155350301983</v>
      </c>
      <c r="Q139" s="11">
        <v>15848.074321615897</v>
      </c>
      <c r="R139" s="11">
        <v>14250.966666666667</v>
      </c>
      <c r="S139" s="17">
        <v>1597.10765494923</v>
      </c>
      <c r="T139" s="11">
        <f>(S139*12)/365</f>
        <v>52.5076489298377</v>
      </c>
      <c r="U139" s="11">
        <v>-853.98610786706558</v>
      </c>
      <c r="V139" s="13">
        <v>17185.243117085778</v>
      </c>
      <c r="W139" s="11">
        <v>9312.8268924322892</v>
      </c>
      <c r="X139" s="11">
        <v>6666.3551170963319</v>
      </c>
      <c r="Y139" s="11">
        <v>1206.0611075571567</v>
      </c>
      <c r="Z139" s="11">
        <v>19233.724096642403</v>
      </c>
      <c r="AA139" s="11">
        <v>14250.966666666667</v>
      </c>
      <c r="AB139" s="17">
        <f>Z139-AA139</f>
        <v>4982.7574299757362</v>
      </c>
      <c r="AC139" s="11">
        <f>(AB139*12)/365</f>
        <v>163.81668262933928</v>
      </c>
      <c r="AD139" s="11">
        <v>-752.49322858899177</v>
      </c>
    </row>
    <row r="140" spans="1:30" x14ac:dyDescent="0.35">
      <c r="A140" t="s">
        <v>379</v>
      </c>
      <c r="B140" t="s">
        <v>30</v>
      </c>
      <c r="C140" t="s">
        <v>380</v>
      </c>
      <c r="D140" s="10">
        <v>14925.578001859758</v>
      </c>
      <c r="E140" s="11">
        <v>9419.4297076886287</v>
      </c>
      <c r="F140" s="11">
        <v>4315.5671896028562</v>
      </c>
      <c r="G140" s="11">
        <v>1190.5811045682733</v>
      </c>
      <c r="H140" s="11">
        <v>16901.72452930599</v>
      </c>
      <c r="I140" s="11">
        <v>14159.964583333334</v>
      </c>
      <c r="J140" s="17">
        <v>2741.7599459726553</v>
      </c>
      <c r="K140" s="11">
        <f>(J140*12)/365</f>
        <v>90.140053018279076</v>
      </c>
      <c r="L140" s="11">
        <v>-881.76139044094816</v>
      </c>
      <c r="M140" s="12">
        <v>13745.943851155469</v>
      </c>
      <c r="N140" s="11">
        <v>8971.0794295319138</v>
      </c>
      <c r="O140" s="11">
        <v>3393.2748556173683</v>
      </c>
      <c r="P140" s="11">
        <v>282.77290463478067</v>
      </c>
      <c r="Q140" s="11">
        <v>15761.099219734862</v>
      </c>
      <c r="R140" s="11">
        <v>14159.964583333334</v>
      </c>
      <c r="S140" s="17">
        <v>1601.134636401528</v>
      </c>
      <c r="T140" s="11">
        <f>(S140*12)/365</f>
        <v>52.640042840598184</v>
      </c>
      <c r="U140" s="11">
        <v>-923.41279882395793</v>
      </c>
      <c r="V140" s="13">
        <v>16429.774142798629</v>
      </c>
      <c r="W140" s="11">
        <v>10001.667715243688</v>
      </c>
      <c r="X140" s="11">
        <v>5470.9491158925821</v>
      </c>
      <c r="Y140" s="11">
        <v>957.15731166236037</v>
      </c>
      <c r="Z140" s="11">
        <v>18388.203220620224</v>
      </c>
      <c r="AA140" s="11">
        <v>14159.964583333334</v>
      </c>
      <c r="AB140" s="17">
        <f>Z140-AA140</f>
        <v>4228.2386372868896</v>
      </c>
      <c r="AC140" s="11">
        <f>(AB140*12)/365</f>
        <v>139.01058533545938</v>
      </c>
      <c r="AD140" s="11">
        <v>-796.95403364199592</v>
      </c>
    </row>
    <row r="141" spans="1:30" x14ac:dyDescent="0.35">
      <c r="A141" t="s">
        <v>179</v>
      </c>
      <c r="B141" t="s">
        <v>30</v>
      </c>
      <c r="C141" t="s">
        <v>180</v>
      </c>
      <c r="D141" s="10">
        <v>14462.431603391415</v>
      </c>
      <c r="E141" s="11">
        <v>9696.6080049825268</v>
      </c>
      <c r="F141" s="11">
        <v>3685.2112318844484</v>
      </c>
      <c r="G141" s="11">
        <v>1080.6123665244393</v>
      </c>
      <c r="H141" s="11">
        <v>16377.25754768044</v>
      </c>
      <c r="I141" s="11">
        <v>13412.789583333333</v>
      </c>
      <c r="J141" s="17">
        <v>2964.4679643471063</v>
      </c>
      <c r="K141" s="11">
        <f>(J141*12)/365</f>
        <v>97.461960471685686</v>
      </c>
      <c r="L141" s="11">
        <v>-748.3119723776399</v>
      </c>
      <c r="M141" s="12">
        <v>13096.041213568684</v>
      </c>
      <c r="N141" s="11">
        <v>9474.5271567530635</v>
      </c>
      <c r="O141" s="11">
        <v>2810.4470481861003</v>
      </c>
      <c r="P141" s="11">
        <v>234.20392068217504</v>
      </c>
      <c r="Q141" s="11">
        <v>15015.920855477854</v>
      </c>
      <c r="R141" s="11">
        <v>13412.789583333333</v>
      </c>
      <c r="S141" s="17">
        <v>1603.1312721445211</v>
      </c>
      <c r="T141" s="11">
        <f>(S141*12)/365</f>
        <v>52.7056856595459</v>
      </c>
      <c r="U141" s="11">
        <v>-808.17290438712371</v>
      </c>
      <c r="V141" s="13">
        <v>15560.375108795386</v>
      </c>
      <c r="W141" s="11">
        <v>9881.9332503827227</v>
      </c>
      <c r="X141" s="11">
        <v>4382.8989729724153</v>
      </c>
      <c r="Y141" s="11">
        <v>1295.5428854402496</v>
      </c>
      <c r="Z141" s="11">
        <v>17415.171821763797</v>
      </c>
      <c r="AA141" s="11">
        <v>13412.789583333333</v>
      </c>
      <c r="AB141" s="17">
        <f>Z141-AA141</f>
        <v>4002.382238430464</v>
      </c>
      <c r="AC141" s="11">
        <f>(AB141*12)/365</f>
        <v>131.5851694826454</v>
      </c>
      <c r="AD141" s="11">
        <v>-755.22923400128457</v>
      </c>
    </row>
    <row r="142" spans="1:30" x14ac:dyDescent="0.35">
      <c r="A142" t="s">
        <v>321</v>
      </c>
      <c r="B142" t="s">
        <v>30</v>
      </c>
      <c r="C142" t="s">
        <v>322</v>
      </c>
      <c r="D142" s="10">
        <v>15146.341018972385</v>
      </c>
      <c r="E142" s="11">
        <v>9247.1423899823258</v>
      </c>
      <c r="F142" s="11">
        <v>4799.9178824643177</v>
      </c>
      <c r="G142" s="11">
        <v>1099.2807465257431</v>
      </c>
      <c r="H142" s="11">
        <v>17151.716569884331</v>
      </c>
      <c r="I142" s="11">
        <v>13982.75</v>
      </c>
      <c r="J142" s="17">
        <v>3168.966569884331</v>
      </c>
      <c r="K142" s="11">
        <f>(J142*12)/365</f>
        <v>104.18520229756705</v>
      </c>
      <c r="L142" s="11">
        <v>-908.49878125017494</v>
      </c>
      <c r="M142" s="12">
        <v>13598.196682189386</v>
      </c>
      <c r="N142" s="11">
        <v>8970.066199694922</v>
      </c>
      <c r="O142" s="11">
        <v>3600.9664933041008</v>
      </c>
      <c r="P142" s="11">
        <v>300.08054110867505</v>
      </c>
      <c r="Q142" s="11">
        <v>15591.692315798351</v>
      </c>
      <c r="R142" s="11">
        <v>13982.75</v>
      </c>
      <c r="S142" s="17">
        <v>1608.942315798351</v>
      </c>
      <c r="T142" s="11">
        <f>(S142*12)/365</f>
        <v>52.896733670082774</v>
      </c>
      <c r="U142" s="11">
        <v>-887.95960110397209</v>
      </c>
      <c r="V142" s="13">
        <v>16687.349908543536</v>
      </c>
      <c r="W142" s="11">
        <v>9542.3290129221841</v>
      </c>
      <c r="X142" s="11">
        <v>5972.7879577549966</v>
      </c>
      <c r="Y142" s="11">
        <v>1172.2329378663544</v>
      </c>
      <c r="Z142" s="11">
        <v>18676.482017641923</v>
      </c>
      <c r="AA142" s="11">
        <v>13982.75</v>
      </c>
      <c r="AB142" s="17">
        <f>Z142-AA142</f>
        <v>4693.7320176419234</v>
      </c>
      <c r="AC142" s="11">
        <f>(AB142*12)/365</f>
        <v>154.31447729233722</v>
      </c>
      <c r="AD142" s="11">
        <v>-957.16221924166894</v>
      </c>
    </row>
    <row r="143" spans="1:30" x14ac:dyDescent="0.35">
      <c r="A143" t="s">
        <v>152</v>
      </c>
      <c r="B143" t="s">
        <v>53</v>
      </c>
      <c r="C143" t="s">
        <v>153</v>
      </c>
      <c r="D143" s="10">
        <v>14052.945464039629</v>
      </c>
      <c r="E143" s="11">
        <v>9125.77914699959</v>
      </c>
      <c r="F143" s="11">
        <v>3773.4002139277904</v>
      </c>
      <c r="G143" s="11">
        <v>1153.7661031122484</v>
      </c>
      <c r="H143" s="11">
        <v>15913.555443478477</v>
      </c>
      <c r="I143" s="11">
        <v>13230.785416666666</v>
      </c>
      <c r="J143" s="17">
        <v>2682.7700268118115</v>
      </c>
      <c r="K143" s="11">
        <f>(J143*12)/365</f>
        <v>88.200658415730786</v>
      </c>
      <c r="L143" s="11">
        <v>-830.25026374856134</v>
      </c>
      <c r="M143" s="12">
        <v>12943.005291097825</v>
      </c>
      <c r="N143" s="11">
        <v>8464.2179606378577</v>
      </c>
      <c r="O143" s="11">
        <v>3209.1710491361664</v>
      </c>
      <c r="P143" s="11">
        <v>267.43092076134718</v>
      </c>
      <c r="Q143" s="11">
        <v>14840.449866772768</v>
      </c>
      <c r="R143" s="11">
        <v>13230.785416666666</v>
      </c>
      <c r="S143" s="17">
        <v>1609.6644501061019</v>
      </c>
      <c r="T143" s="11">
        <f>(S143*12)/365</f>
        <v>52.920475071981429</v>
      </c>
      <c r="U143" s="11">
        <v>-792.21676691764696</v>
      </c>
      <c r="V143" s="13">
        <v>15285.614248946469</v>
      </c>
      <c r="W143" s="11">
        <v>9861.2666183910751</v>
      </c>
      <c r="X143" s="11">
        <v>4396.5294071299968</v>
      </c>
      <c r="Y143" s="11">
        <v>1027.8182234253979</v>
      </c>
      <c r="Z143" s="11">
        <v>17107.659467420886</v>
      </c>
      <c r="AA143" s="11">
        <v>13230.785416666666</v>
      </c>
      <c r="AB143" s="17">
        <f>Z143-AA143</f>
        <v>3876.8740507542207</v>
      </c>
      <c r="AC143" s="11">
        <f>(AB143*12)/365</f>
        <v>127.45887290150863</v>
      </c>
      <c r="AD143" s="11">
        <v>-870.16855876818408</v>
      </c>
    </row>
    <row r="144" spans="1:30" x14ac:dyDescent="0.35">
      <c r="A144" t="s">
        <v>183</v>
      </c>
      <c r="B144" t="s">
        <v>30</v>
      </c>
      <c r="C144" t="s">
        <v>184</v>
      </c>
      <c r="D144" s="10">
        <v>14430.720641828002</v>
      </c>
      <c r="E144" s="11">
        <v>9156.2488998657809</v>
      </c>
      <c r="F144" s="11">
        <v>4633.2846741337653</v>
      </c>
      <c r="G144" s="11">
        <v>641.18706782845754</v>
      </c>
      <c r="H144" s="11">
        <v>16341.348054806031</v>
      </c>
      <c r="I144" s="11">
        <v>13427.158333333333</v>
      </c>
      <c r="J144" s="17">
        <v>2914.1897214726978</v>
      </c>
      <c r="K144" s="11">
        <f>(J144*12)/365</f>
        <v>95.808977144307875</v>
      </c>
      <c r="L144" s="11">
        <v>-869.71282362001148</v>
      </c>
      <c r="M144" s="12">
        <v>13117.983102821707</v>
      </c>
      <c r="N144" s="11">
        <v>8903.1437946702008</v>
      </c>
      <c r="O144" s="11">
        <v>3475.6201800695599</v>
      </c>
      <c r="P144" s="11">
        <v>289.63501500579667</v>
      </c>
      <c r="Q144" s="11">
        <v>15041.07942569537</v>
      </c>
      <c r="R144" s="11">
        <v>13427.158333333333</v>
      </c>
      <c r="S144" s="17">
        <v>1613.9210923620376</v>
      </c>
      <c r="T144" s="11">
        <f>(S144*12)/365</f>
        <v>53.060419474916301</v>
      </c>
      <c r="U144" s="11">
        <v>-883.89666654432403</v>
      </c>
      <c r="V144" s="13">
        <v>15711.617360735218</v>
      </c>
      <c r="W144" s="11">
        <v>9456.5116747967422</v>
      </c>
      <c r="X144" s="11">
        <v>5695.2004355289764</v>
      </c>
      <c r="Y144" s="11">
        <v>559.9052504094999</v>
      </c>
      <c r="Z144" s="11">
        <v>17584.442150134855</v>
      </c>
      <c r="AA144" s="11">
        <v>13427.158333333333</v>
      </c>
      <c r="AB144" s="17">
        <f>Z144-AA144</f>
        <v>4157.2838168015223</v>
      </c>
      <c r="AC144" s="11">
        <f>(AB144*12)/365</f>
        <v>136.67782411402266</v>
      </c>
      <c r="AD144" s="11">
        <v>-882.53104947894826</v>
      </c>
    </row>
    <row r="145" spans="1:30" x14ac:dyDescent="0.35">
      <c r="A145" t="s">
        <v>454</v>
      </c>
      <c r="B145" t="s">
        <v>22</v>
      </c>
      <c r="C145" t="s">
        <v>455</v>
      </c>
      <c r="D145" s="10">
        <v>17854.330894739047</v>
      </c>
      <c r="E145" s="11">
        <v>8232.7777822698499</v>
      </c>
      <c r="F145" s="11">
        <v>8286.0982984506027</v>
      </c>
      <c r="G145" s="11">
        <v>1335.4548140185955</v>
      </c>
      <c r="H145" s="11">
        <v>20218.244305202497</v>
      </c>
      <c r="I145" s="11">
        <v>14509.604166666668</v>
      </c>
      <c r="J145" s="17">
        <v>5708.6401385358295</v>
      </c>
      <c r="K145" s="11">
        <f>(J145*12)/365</f>
        <v>187.68131962309576</v>
      </c>
      <c r="L145" s="11">
        <v>16.695809953500429</v>
      </c>
      <c r="M145" s="12">
        <v>14063.335908029045</v>
      </c>
      <c r="N145" s="11">
        <v>7929.6207647809242</v>
      </c>
      <c r="O145" s="11">
        <v>5072.7551750734592</v>
      </c>
      <c r="P145" s="11">
        <v>422.72959792278829</v>
      </c>
      <c r="Q145" s="11">
        <v>16125.020952146104</v>
      </c>
      <c r="R145" s="11">
        <v>14509.604166666668</v>
      </c>
      <c r="S145" s="17">
        <v>1615.4167854794359</v>
      </c>
      <c r="T145" s="11">
        <f>(S145*12)/365</f>
        <v>53.109592947269128</v>
      </c>
      <c r="U145" s="11">
        <v>-335.31535748897295</v>
      </c>
      <c r="V145" s="13">
        <v>21821.703571617803</v>
      </c>
      <c r="W145" s="11">
        <v>8661.7844688812111</v>
      </c>
      <c r="X145" s="11">
        <v>11536.497683851298</v>
      </c>
      <c r="Y145" s="11">
        <v>1623.4214188852918</v>
      </c>
      <c r="Z145" s="11">
        <v>24422.850637354644</v>
      </c>
      <c r="AA145" s="11">
        <v>14509.604166666668</v>
      </c>
      <c r="AB145" s="17">
        <f>Z145-AA145</f>
        <v>9913.2464706879764</v>
      </c>
      <c r="AC145" s="11">
        <f>(AB145*12)/365</f>
        <v>325.91495246097458</v>
      </c>
      <c r="AD145" s="11">
        <v>306.02244452471859</v>
      </c>
    </row>
    <row r="146" spans="1:30" x14ac:dyDescent="0.35">
      <c r="A146" t="s">
        <v>277</v>
      </c>
      <c r="B146" t="s">
        <v>161</v>
      </c>
      <c r="C146" t="s">
        <v>278</v>
      </c>
      <c r="D146" s="10">
        <v>15180.7840634163</v>
      </c>
      <c r="E146" s="11">
        <v>9081.1667617836465</v>
      </c>
      <c r="F146" s="11">
        <v>4866.8504671880701</v>
      </c>
      <c r="G146" s="11">
        <v>1232.7668344445835</v>
      </c>
      <c r="H146" s="11">
        <v>17190.719873412621</v>
      </c>
      <c r="I146" s="11">
        <v>13800.745833333334</v>
      </c>
      <c r="J146" s="17">
        <v>3389.9740400792871</v>
      </c>
      <c r="K146" s="11">
        <f>(J146*12)/365</f>
        <v>111.45120131767519</v>
      </c>
      <c r="L146" s="11">
        <v>-904.55327871686677</v>
      </c>
      <c r="M146" s="12">
        <v>13449.665053626379</v>
      </c>
      <c r="N146" s="11">
        <v>8566.4359927026762</v>
      </c>
      <c r="O146" s="11">
        <v>3830.934107250614</v>
      </c>
      <c r="P146" s="11">
        <v>319.24450893755119</v>
      </c>
      <c r="Q146" s="11">
        <v>15421.385950488007</v>
      </c>
      <c r="R146" s="11">
        <v>13800.745833333334</v>
      </c>
      <c r="S146" s="17">
        <v>1620.6401171546731</v>
      </c>
      <c r="T146" s="11">
        <f>(S146*12)/365</f>
        <v>53.281318920153637</v>
      </c>
      <c r="U146" s="11">
        <v>-945.32272671988721</v>
      </c>
      <c r="V146" s="13">
        <v>17054.336909977454</v>
      </c>
      <c r="W146" s="11">
        <v>9653.5881060635784</v>
      </c>
      <c r="X146" s="11">
        <v>5973.8361206390045</v>
      </c>
      <c r="Y146" s="11">
        <v>1426.9126832748682</v>
      </c>
      <c r="Z146" s="11">
        <v>19087.213869646766</v>
      </c>
      <c r="AA146" s="11">
        <v>13800.745833333334</v>
      </c>
      <c r="AB146" s="17">
        <f>Z146-AA146</f>
        <v>5286.4680363134321</v>
      </c>
      <c r="AC146" s="11">
        <f>(AB146*12)/365</f>
        <v>173.80168886509912</v>
      </c>
      <c r="AD146" s="11">
        <v>-878.82202911203785</v>
      </c>
    </row>
    <row r="147" spans="1:30" x14ac:dyDescent="0.35">
      <c r="A147" t="s">
        <v>553</v>
      </c>
      <c r="B147" t="s">
        <v>125</v>
      </c>
      <c r="C147" t="s">
        <v>554</v>
      </c>
      <c r="D147" s="10">
        <v>16932.442108052517</v>
      </c>
      <c r="E147" s="11">
        <v>9380.4964246073232</v>
      </c>
      <c r="F147" s="11">
        <v>6497.5005719264946</v>
      </c>
      <c r="G147" s="11">
        <v>1054.4451115186973</v>
      </c>
      <c r="H147" s="11">
        <v>19174.29744315867</v>
      </c>
      <c r="I147" s="11">
        <v>15572.891666666666</v>
      </c>
      <c r="J147" s="17">
        <v>3601.4057764920035</v>
      </c>
      <c r="K147" s="11">
        <f>(J147*12)/365</f>
        <v>118.40238169288779</v>
      </c>
      <c r="L147" s="11">
        <v>-811.99339438344032</v>
      </c>
      <c r="M147" s="12">
        <v>15002.211668088612</v>
      </c>
      <c r="N147" s="11">
        <v>9388.4165347728067</v>
      </c>
      <c r="O147" s="11">
        <v>4580.1509339653048</v>
      </c>
      <c r="P147" s="11">
        <v>381.67924449710875</v>
      </c>
      <c r="Q147" s="11">
        <v>17201.535898630402</v>
      </c>
      <c r="R147" s="11">
        <v>15572.891666666666</v>
      </c>
      <c r="S147" s="17">
        <v>1628.6442319637354</v>
      </c>
      <c r="T147" s="11">
        <f>(S147*12)/365</f>
        <v>53.544467900177601</v>
      </c>
      <c r="U147" s="11">
        <v>-746.41365605614919</v>
      </c>
      <c r="V147" s="13">
        <v>18916.856101019035</v>
      </c>
      <c r="W147" s="11">
        <v>9421.9955261925734</v>
      </c>
      <c r="X147" s="11">
        <v>8414.4500888576713</v>
      </c>
      <c r="Y147" s="11">
        <v>1080.410485968793</v>
      </c>
      <c r="Z147" s="11">
        <v>21171.745348260505</v>
      </c>
      <c r="AA147" s="11">
        <v>15572.891666666666</v>
      </c>
      <c r="AB147" s="17">
        <f>Z147-AA147</f>
        <v>5598.8536815938387</v>
      </c>
      <c r="AC147" s="11">
        <f>(AB147*12)/365</f>
        <v>184.07190186061936</v>
      </c>
      <c r="AD147" s="11">
        <v>-911.69964547445124</v>
      </c>
    </row>
    <row r="148" spans="1:30" x14ac:dyDescent="0.35">
      <c r="A148" t="s">
        <v>171</v>
      </c>
      <c r="B148" t="s">
        <v>44</v>
      </c>
      <c r="C148" t="s">
        <v>172</v>
      </c>
      <c r="D148" s="10">
        <v>15042.211420377696</v>
      </c>
      <c r="E148" s="11">
        <v>9081.9521416829357</v>
      </c>
      <c r="F148" s="11">
        <v>4891.4608405413155</v>
      </c>
      <c r="G148" s="11">
        <v>1068.7984381534452</v>
      </c>
      <c r="H148" s="11">
        <v>17033.800212435704</v>
      </c>
      <c r="I148" s="11">
        <v>13336.15625</v>
      </c>
      <c r="J148" s="17">
        <v>3697.6439624357045</v>
      </c>
      <c r="K148" s="11">
        <f>(J148*12)/365</f>
        <v>121.56637684720124</v>
      </c>
      <c r="L148" s="11">
        <v>-672.57554852532667</v>
      </c>
      <c r="M148" s="12">
        <v>13056.066299486936</v>
      </c>
      <c r="N148" s="11">
        <v>8396.9145064112472</v>
      </c>
      <c r="O148" s="11">
        <v>3509.9381707009684</v>
      </c>
      <c r="P148" s="11">
        <v>292.49484755841405</v>
      </c>
      <c r="Q148" s="11">
        <v>14970.085618991721</v>
      </c>
      <c r="R148" s="11">
        <v>13336.15625</v>
      </c>
      <c r="S148" s="17">
        <v>1633.9293689917213</v>
      </c>
      <c r="T148" s="11">
        <f>(S148*12)/365</f>
        <v>53.718225829864807</v>
      </c>
      <c r="U148" s="11">
        <v>-748.14665271743797</v>
      </c>
      <c r="V148" s="13">
        <v>17769.04554055777</v>
      </c>
      <c r="W148" s="11">
        <v>10057.420724698406</v>
      </c>
      <c r="X148" s="11">
        <v>6738.1657912334167</v>
      </c>
      <c r="Y148" s="11">
        <v>973.45902462594665</v>
      </c>
      <c r="Z148" s="11">
        <v>19887.115768992255</v>
      </c>
      <c r="AA148" s="11">
        <v>13336.15625</v>
      </c>
      <c r="AB148" s="17">
        <f>Z148-AA148</f>
        <v>6550.9595189922547</v>
      </c>
      <c r="AC148" s="11">
        <f>(AB148*12)/365</f>
        <v>215.37401158330701</v>
      </c>
      <c r="AD148" s="11">
        <v>-548.88253319342402</v>
      </c>
    </row>
    <row r="149" spans="1:30" x14ac:dyDescent="0.35">
      <c r="A149" t="s">
        <v>230</v>
      </c>
      <c r="B149" t="s">
        <v>25</v>
      </c>
      <c r="C149" t="s">
        <v>231</v>
      </c>
      <c r="D149" s="10">
        <v>15063.013208527567</v>
      </c>
      <c r="E149" s="11">
        <v>9322.4752445563972</v>
      </c>
      <c r="F149" s="11">
        <v>4831.0769747410995</v>
      </c>
      <c r="G149" s="11">
        <v>909.46098923007094</v>
      </c>
      <c r="H149" s="11">
        <v>17057.356157336617</v>
      </c>
      <c r="I149" s="11">
        <v>13599.583333333332</v>
      </c>
      <c r="J149" s="17">
        <v>3457.7728240032848</v>
      </c>
      <c r="K149" s="11">
        <f>(J149*12)/365</f>
        <v>113.6802024329847</v>
      </c>
      <c r="L149" s="11">
        <v>-875.88209401907443</v>
      </c>
      <c r="M149" s="12">
        <v>13288.708675838456</v>
      </c>
      <c r="N149" s="11">
        <v>8505.5308005668849</v>
      </c>
      <c r="O149" s="11">
        <v>3762.8582552206276</v>
      </c>
      <c r="P149" s="11">
        <v>313.57152126838565</v>
      </c>
      <c r="Q149" s="11">
        <v>15236.833367716374</v>
      </c>
      <c r="R149" s="11">
        <v>13599.583333333332</v>
      </c>
      <c r="S149" s="17">
        <v>1637.2500343830416</v>
      </c>
      <c r="T149" s="11">
        <f>(S149*12)/365</f>
        <v>53.827398390675341</v>
      </c>
      <c r="U149" s="11">
        <v>-858.32901658320952</v>
      </c>
      <c r="V149" s="13">
        <v>17089.025927858012</v>
      </c>
      <c r="W149" s="11">
        <v>10258.929706192836</v>
      </c>
      <c r="X149" s="11">
        <v>6044.4173226042831</v>
      </c>
      <c r="Y149" s="11">
        <v>785.6788990608934</v>
      </c>
      <c r="Z149" s="11">
        <v>19126.037818458688</v>
      </c>
      <c r="AA149" s="11">
        <v>13599.583333333332</v>
      </c>
      <c r="AB149" s="17">
        <f>Z149-AA149</f>
        <v>5526.4544851253559</v>
      </c>
      <c r="AC149" s="11">
        <f>(AB149*12)/365</f>
        <v>181.69165430549114</v>
      </c>
      <c r="AD149" s="11">
        <v>-906.78383455380754</v>
      </c>
    </row>
    <row r="150" spans="1:30" x14ac:dyDescent="0.35">
      <c r="A150" t="s">
        <v>347</v>
      </c>
      <c r="B150" t="s">
        <v>161</v>
      </c>
      <c r="C150" t="s">
        <v>348</v>
      </c>
      <c r="D150" s="10">
        <v>15247.346566774455</v>
      </c>
      <c r="E150" s="11">
        <v>9977.3030262931188</v>
      </c>
      <c r="F150" s="11">
        <v>4578.3431544052419</v>
      </c>
      <c r="G150" s="11">
        <v>691.70038607609274</v>
      </c>
      <c r="H150" s="11">
        <v>17266.095252215393</v>
      </c>
      <c r="I150" s="11">
        <v>14001.908333333333</v>
      </c>
      <c r="J150" s="17">
        <v>3264.1869188820601</v>
      </c>
      <c r="K150" s="11">
        <f>(J150*12)/365</f>
        <v>107.3157343194102</v>
      </c>
      <c r="L150" s="11">
        <v>-1004.2819744449971</v>
      </c>
      <c r="M150" s="12">
        <v>13643.624118407024</v>
      </c>
      <c r="N150" s="11">
        <v>9093.4903759054796</v>
      </c>
      <c r="O150" s="11">
        <v>3681.4761091769215</v>
      </c>
      <c r="P150" s="11">
        <v>306.78967576474344</v>
      </c>
      <c r="Q150" s="11">
        <v>15643.779414165494</v>
      </c>
      <c r="R150" s="11">
        <v>14001.908333333333</v>
      </c>
      <c r="S150" s="17">
        <v>1641.8710808321612</v>
      </c>
      <c r="T150" s="11">
        <f>(S150*12)/365</f>
        <v>53.979323205440913</v>
      </c>
      <c r="U150" s="11">
        <v>-980.68566168833968</v>
      </c>
      <c r="V150" s="13">
        <v>17201.085146414269</v>
      </c>
      <c r="W150" s="11">
        <v>11065.485269468854</v>
      </c>
      <c r="X150" s="11">
        <v>5642.1745432979415</v>
      </c>
      <c r="Y150" s="11">
        <v>493.4253336474722</v>
      </c>
      <c r="Z150" s="11">
        <v>19251.454495866848</v>
      </c>
      <c r="AA150" s="11">
        <v>14001.908333333333</v>
      </c>
      <c r="AB150" s="17">
        <f>Z150-AA150</f>
        <v>5249.5461625335156</v>
      </c>
      <c r="AC150" s="11">
        <f>(AB150*12)/365</f>
        <v>172.58781904219776</v>
      </c>
      <c r="AD150" s="11">
        <v>-1023.5150185869061</v>
      </c>
    </row>
    <row r="151" spans="1:30" x14ac:dyDescent="0.35">
      <c r="A151" t="s">
        <v>405</v>
      </c>
      <c r="B151" t="s">
        <v>30</v>
      </c>
      <c r="C151" t="s">
        <v>406</v>
      </c>
      <c r="D151" s="10">
        <v>16411.977410688476</v>
      </c>
      <c r="E151" s="11">
        <v>9338.2551334181389</v>
      </c>
      <c r="F151" s="11">
        <v>5953.6732886745895</v>
      </c>
      <c r="G151" s="11">
        <v>1120.0489885957484</v>
      </c>
      <c r="H151" s="11">
        <v>18584.923219863631</v>
      </c>
      <c r="I151" s="11">
        <v>14265.335416666665</v>
      </c>
      <c r="J151" s="17">
        <v>4319.587803196966</v>
      </c>
      <c r="K151" s="11">
        <f>(J151*12)/365</f>
        <v>142.0138455845578</v>
      </c>
      <c r="L151" s="11">
        <v>-523.22645404583454</v>
      </c>
      <c r="M151" s="12">
        <v>13874.511520335605</v>
      </c>
      <c r="N151" s="11">
        <v>8453.0623279553311</v>
      </c>
      <c r="O151" s="11">
        <v>4008.8833439951627</v>
      </c>
      <c r="P151" s="11">
        <v>334.07361199959689</v>
      </c>
      <c r="Q151" s="11">
        <v>15908.514909216807</v>
      </c>
      <c r="R151" s="11">
        <v>14265.335416666665</v>
      </c>
      <c r="S151" s="17">
        <v>1643.1794925501417</v>
      </c>
      <c r="T151" s="11">
        <f>(S151*12)/365</f>
        <v>54.022339481100552</v>
      </c>
      <c r="U151" s="11">
        <v>-657.23028165401229</v>
      </c>
      <c r="V151" s="13">
        <v>18740.412192208285</v>
      </c>
      <c r="W151" s="11">
        <v>10175.449226269562</v>
      </c>
      <c r="X151" s="11">
        <v>7692.557522366641</v>
      </c>
      <c r="Y151" s="11">
        <v>872.40544357208353</v>
      </c>
      <c r="Z151" s="11">
        <v>20974.269325519512</v>
      </c>
      <c r="AA151" s="11">
        <v>14265.335416666665</v>
      </c>
      <c r="AB151" s="17">
        <f>Z151-AA151</f>
        <v>6708.9339088528468</v>
      </c>
      <c r="AC151" s="11">
        <f>(AB151*12)/365</f>
        <v>220.56769015406618</v>
      </c>
      <c r="AD151" s="11">
        <v>-466.88229038232384</v>
      </c>
    </row>
    <row r="152" spans="1:30" x14ac:dyDescent="0.35">
      <c r="A152" t="s">
        <v>215</v>
      </c>
      <c r="B152" t="s">
        <v>56</v>
      </c>
      <c r="C152" t="s">
        <v>216</v>
      </c>
      <c r="D152" s="10">
        <v>15318.398421073443</v>
      </c>
      <c r="E152" s="11">
        <v>9041.3387404679324</v>
      </c>
      <c r="F152" s="11">
        <v>4724.8084013759781</v>
      </c>
      <c r="G152" s="11">
        <v>1552.2512792295327</v>
      </c>
      <c r="H152" s="11">
        <v>17346.554372023569</v>
      </c>
      <c r="I152" s="11">
        <v>13527.739583333332</v>
      </c>
      <c r="J152" s="17">
        <v>3818.814788690237</v>
      </c>
      <c r="K152" s="11">
        <f>(J152*12)/365</f>
        <v>125.55007524461054</v>
      </c>
      <c r="L152" s="11">
        <v>-752.44999429912968</v>
      </c>
      <c r="M152" s="12">
        <v>13232.139571874352</v>
      </c>
      <c r="N152" s="11">
        <v>8384.095170093462</v>
      </c>
      <c r="O152" s="11">
        <v>3571.95396761747</v>
      </c>
      <c r="P152" s="11">
        <v>297.66283063478915</v>
      </c>
      <c r="Q152" s="11">
        <v>15171.971233111133</v>
      </c>
      <c r="R152" s="11">
        <v>13527.739583333332</v>
      </c>
      <c r="S152" s="17">
        <v>1644.2316497778011</v>
      </c>
      <c r="T152" s="11">
        <f>(S152*12)/365</f>
        <v>54.056930951598936</v>
      </c>
      <c r="U152" s="11">
        <v>-791.14601733464588</v>
      </c>
      <c r="V152" s="13">
        <v>17493.223240195726</v>
      </c>
      <c r="W152" s="11">
        <v>9739.8290064377888</v>
      </c>
      <c r="X152" s="11">
        <v>5914.7637292211148</v>
      </c>
      <c r="Y152" s="11">
        <v>1838.6305045368235</v>
      </c>
      <c r="Z152" s="11">
        <v>19578.415450427055</v>
      </c>
      <c r="AA152" s="11">
        <v>13527.739583333332</v>
      </c>
      <c r="AB152" s="17">
        <f>Z152-AA152</f>
        <v>6050.6758670937234</v>
      </c>
      <c r="AC152" s="11">
        <f>(AB152*12)/365</f>
        <v>198.92632987705392</v>
      </c>
      <c r="AD152" s="11">
        <v>-747.5051724271907</v>
      </c>
    </row>
    <row r="153" spans="1:30" x14ac:dyDescent="0.35">
      <c r="A153" t="s">
        <v>525</v>
      </c>
      <c r="B153" t="s">
        <v>11</v>
      </c>
      <c r="C153" t="s">
        <v>526</v>
      </c>
      <c r="D153" s="10">
        <v>15751.823771118534</v>
      </c>
      <c r="E153" s="11">
        <v>9246.1371130879543</v>
      </c>
      <c r="F153" s="11">
        <v>5423.5857281661129</v>
      </c>
      <c r="G153" s="11">
        <v>1082.100929864466</v>
      </c>
      <c r="H153" s="11">
        <v>17837.36523841463</v>
      </c>
      <c r="I153" s="11">
        <v>15002.931249999998</v>
      </c>
      <c r="J153" s="17">
        <v>2834.433988414632</v>
      </c>
      <c r="K153" s="11">
        <f>(J153*12)/365</f>
        <v>93.186870851987905</v>
      </c>
      <c r="L153" s="11">
        <v>-808.93739024078604</v>
      </c>
      <c r="M153" s="12">
        <v>14520.757491965096</v>
      </c>
      <c r="N153" s="11">
        <v>8944.840030709589</v>
      </c>
      <c r="O153" s="11">
        <v>4366.6439128771553</v>
      </c>
      <c r="P153" s="11">
        <v>363.88699273976295</v>
      </c>
      <c r="Q153" s="11">
        <v>16649.500540287179</v>
      </c>
      <c r="R153" s="11">
        <v>15002.931249999998</v>
      </c>
      <c r="S153" s="17">
        <v>1646.5692902871815</v>
      </c>
      <c r="T153" s="11">
        <f>(S153*12)/365</f>
        <v>54.133784886153911</v>
      </c>
      <c r="U153" s="11">
        <v>-759.77280760271788</v>
      </c>
      <c r="V153" s="13">
        <v>16837.363819619492</v>
      </c>
      <c r="W153" s="11">
        <v>9527.4206197852582</v>
      </c>
      <c r="X153" s="11">
        <v>6332.1399878079128</v>
      </c>
      <c r="Y153" s="11">
        <v>977.80321202632138</v>
      </c>
      <c r="Z153" s="11">
        <v>18844.377586918134</v>
      </c>
      <c r="AA153" s="11">
        <v>15002.931249999998</v>
      </c>
      <c r="AB153" s="17">
        <f>Z153-AA153</f>
        <v>3841.4463369181358</v>
      </c>
      <c r="AC153" s="11">
        <f>(AB153*12)/365</f>
        <v>126.29412614525378</v>
      </c>
      <c r="AD153" s="11">
        <v>-892.65854753729946</v>
      </c>
    </row>
    <row r="154" spans="1:30" x14ac:dyDescent="0.35">
      <c r="A154" t="s">
        <v>470</v>
      </c>
      <c r="B154" t="s">
        <v>125</v>
      </c>
      <c r="C154" t="s">
        <v>471</v>
      </c>
      <c r="D154" s="10">
        <v>16003.491739323748</v>
      </c>
      <c r="E154" s="11">
        <v>9037.8528662943045</v>
      </c>
      <c r="F154" s="11">
        <v>5780.333940286183</v>
      </c>
      <c r="G154" s="11">
        <v>1185.3049327432595</v>
      </c>
      <c r="H154" s="11">
        <v>18122.354045610213</v>
      </c>
      <c r="I154" s="11">
        <v>14547.920833333334</v>
      </c>
      <c r="J154" s="17">
        <v>3574.4332122768792</v>
      </c>
      <c r="K154" s="11">
        <f>(J154*12)/365</f>
        <v>117.51561245841795</v>
      </c>
      <c r="L154" s="11">
        <v>-792.43123964701408</v>
      </c>
      <c r="M154" s="12">
        <v>14132.96539735252</v>
      </c>
      <c r="N154" s="11">
        <v>8756.0280177314435</v>
      </c>
      <c r="O154" s="11">
        <v>4280.4724010044138</v>
      </c>
      <c r="P154" s="11">
        <v>356.70603341703446</v>
      </c>
      <c r="Q154" s="11">
        <v>16204.8581246044</v>
      </c>
      <c r="R154" s="11">
        <v>14547.920833333334</v>
      </c>
      <c r="S154" s="17">
        <v>1656.937291271066</v>
      </c>
      <c r="T154" s="11">
        <f>(S154*12)/365</f>
        <v>54.47465067192546</v>
      </c>
      <c r="U154" s="11">
        <v>-885.08815029697689</v>
      </c>
      <c r="V154" s="13">
        <v>17902.144747864873</v>
      </c>
      <c r="W154" s="11">
        <v>9374.3637493309561</v>
      </c>
      <c r="X154" s="11">
        <v>7249.0630430313859</v>
      </c>
      <c r="Y154" s="11">
        <v>1278.7179555025302</v>
      </c>
      <c r="Z154" s="11">
        <v>20036.080401810366</v>
      </c>
      <c r="AA154" s="11">
        <v>14547.920833333334</v>
      </c>
      <c r="AB154" s="17">
        <f>Z154-AA154</f>
        <v>5488.1595684770327</v>
      </c>
      <c r="AC154" s="11">
        <f>(AB154*12)/365</f>
        <v>180.43264334719012</v>
      </c>
      <c r="AD154" s="11">
        <v>-731.84598350146553</v>
      </c>
    </row>
    <row r="155" spans="1:30" x14ac:dyDescent="0.35">
      <c r="A155" t="s">
        <v>529</v>
      </c>
      <c r="B155" t="s">
        <v>68</v>
      </c>
      <c r="C155" t="s">
        <v>530</v>
      </c>
      <c r="D155" s="10">
        <v>17050.877096866843</v>
      </c>
      <c r="E155" s="11">
        <v>9042.5577658141865</v>
      </c>
      <c r="F155" s="11">
        <v>6925.5221406082783</v>
      </c>
      <c r="G155" s="11">
        <v>1082.7971904443796</v>
      </c>
      <c r="H155" s="11">
        <v>19308.413224492015</v>
      </c>
      <c r="I155" s="11">
        <v>15031.668750000001</v>
      </c>
      <c r="J155" s="17">
        <v>4276.744474492014</v>
      </c>
      <c r="K155" s="11">
        <f>(J155*12)/365</f>
        <v>140.60529779151827</v>
      </c>
      <c r="L155" s="11">
        <v>-591.7770932526364</v>
      </c>
      <c r="M155" s="12">
        <v>14555.186065244547</v>
      </c>
      <c r="N155" s="11">
        <v>8686.7116496753024</v>
      </c>
      <c r="O155" s="11">
        <v>4571.0084346795311</v>
      </c>
      <c r="P155" s="11">
        <v>380.91736955662759</v>
      </c>
      <c r="Q155" s="11">
        <v>16688.976342409398</v>
      </c>
      <c r="R155" s="11">
        <v>15031.668750000001</v>
      </c>
      <c r="S155" s="17">
        <v>1657.3075924093973</v>
      </c>
      <c r="T155" s="11">
        <f>(S155*12)/365</f>
        <v>54.486824955925393</v>
      </c>
      <c r="U155" s="11">
        <v>-873.78457612153215</v>
      </c>
      <c r="V155" s="13">
        <v>19296.445196338023</v>
      </c>
      <c r="W155" s="11">
        <v>9462.1958863164145</v>
      </c>
      <c r="X155" s="11">
        <v>8906.2548694518737</v>
      </c>
      <c r="Y155" s="11">
        <v>927.99444056973437</v>
      </c>
      <c r="Z155" s="11">
        <v>21596.581463741517</v>
      </c>
      <c r="AA155" s="11">
        <v>15031.668750000001</v>
      </c>
      <c r="AB155" s="17">
        <f>Z155-AA155</f>
        <v>6564.9127137415162</v>
      </c>
      <c r="AC155" s="11">
        <f>(AB155*12)/365</f>
        <v>215.83274675314573</v>
      </c>
      <c r="AD155" s="11">
        <v>-410.70334873411775</v>
      </c>
    </row>
    <row r="156" spans="1:30" x14ac:dyDescent="0.35">
      <c r="A156" t="s">
        <v>144</v>
      </c>
      <c r="B156" t="s">
        <v>35</v>
      </c>
      <c r="C156" t="s">
        <v>145</v>
      </c>
      <c r="D156" s="10">
        <v>15775.646159568098</v>
      </c>
      <c r="E156" s="11">
        <v>10137.654678896519</v>
      </c>
      <c r="F156" s="11">
        <v>4284.2855656685742</v>
      </c>
      <c r="G156" s="11">
        <v>1353.7059150030061</v>
      </c>
      <c r="H156" s="11">
        <v>17864.341711094916</v>
      </c>
      <c r="I156" s="11">
        <v>13115.835416666665</v>
      </c>
      <c r="J156" s="17">
        <v>4748.5062944282508</v>
      </c>
      <c r="K156" s="11">
        <f>(J156*12)/365</f>
        <v>156.11527543325755</v>
      </c>
      <c r="L156" s="11">
        <v>-408.36671698984719</v>
      </c>
      <c r="M156" s="12">
        <v>12885.866285934613</v>
      </c>
      <c r="N156" s="11">
        <v>8600.688034543602</v>
      </c>
      <c r="O156" s="11">
        <v>2731.9975064750183</v>
      </c>
      <c r="P156" s="11">
        <v>227.66645887291818</v>
      </c>
      <c r="Q156" s="11">
        <v>14774.934283452629</v>
      </c>
      <c r="R156" s="11">
        <v>13115.835416666665</v>
      </c>
      <c r="S156" s="17">
        <v>1659.0988667859638</v>
      </c>
      <c r="T156" s="11">
        <f>(S156*12)/365</f>
        <v>54.54571616830566</v>
      </c>
      <c r="U156" s="11">
        <v>-593.31950248198336</v>
      </c>
      <c r="V156" s="13">
        <v>18066.150912452973</v>
      </c>
      <c r="W156" s="11">
        <v>11359.085193337438</v>
      </c>
      <c r="X156" s="11">
        <v>5506.9997587268163</v>
      </c>
      <c r="Y156" s="11">
        <v>1200.0659603887177</v>
      </c>
      <c r="Z156" s="11">
        <v>20219.636101217366</v>
      </c>
      <c r="AA156" s="11">
        <v>13115.835416666665</v>
      </c>
      <c r="AB156" s="17">
        <f>Z156-AA156</f>
        <v>7103.8006845507007</v>
      </c>
      <c r="AC156" s="11">
        <f>(AB156*12)/365</f>
        <v>233.54961154687234</v>
      </c>
      <c r="AD156" s="11">
        <v>-355.31689456893946</v>
      </c>
    </row>
    <row r="157" spans="1:30" x14ac:dyDescent="0.35">
      <c r="A157" t="s">
        <v>175</v>
      </c>
      <c r="B157" t="s">
        <v>25</v>
      </c>
      <c r="C157" t="s">
        <v>176</v>
      </c>
      <c r="D157" s="10">
        <v>13227.757941201269</v>
      </c>
      <c r="E157" s="11">
        <v>8675.0443060512298</v>
      </c>
      <c r="F157" s="11">
        <v>3582.3973218780998</v>
      </c>
      <c r="G157" s="11">
        <v>970.31631327194043</v>
      </c>
      <c r="H157" s="11">
        <v>14979.113092616319</v>
      </c>
      <c r="I157" s="11">
        <v>13321.787499999999</v>
      </c>
      <c r="J157" s="17">
        <v>1657.3255926163201</v>
      </c>
      <c r="K157" s="11">
        <f>(J157*12)/365</f>
        <v>54.487416743550249</v>
      </c>
      <c r="L157" s="11">
        <v>-970.70560496815597</v>
      </c>
      <c r="M157" s="12">
        <v>13074.561067819595</v>
      </c>
      <c r="N157" s="11">
        <v>8480.5488701113863</v>
      </c>
      <c r="O157" s="11">
        <v>3166.2854413939131</v>
      </c>
      <c r="P157" s="11">
        <v>263.85712011615942</v>
      </c>
      <c r="Q157" s="11">
        <v>14991.291720361949</v>
      </c>
      <c r="R157" s="11">
        <v>13321.787499999999</v>
      </c>
      <c r="S157" s="17">
        <v>1669.5042203619505</v>
      </c>
      <c r="T157" s="11">
        <f>(S157*12)/365</f>
        <v>54.887809984502482</v>
      </c>
      <c r="U157" s="11">
        <v>-993.96016696318657</v>
      </c>
      <c r="V157" s="13">
        <v>13420.924904894733</v>
      </c>
      <c r="W157" s="11">
        <v>8880.8126901635169</v>
      </c>
      <c r="X157" s="11">
        <v>3949.8081354798319</v>
      </c>
      <c r="Y157" s="11">
        <v>590.30407925138263</v>
      </c>
      <c r="Z157" s="11">
        <v>15020.699153558186</v>
      </c>
      <c r="AA157" s="11">
        <v>13321.787499999999</v>
      </c>
      <c r="AB157" s="17">
        <f>Z157-AA157</f>
        <v>1698.911653558187</v>
      </c>
      <c r="AC157" s="11">
        <f>(AB157*12)/365</f>
        <v>55.854629706022585</v>
      </c>
      <c r="AD157" s="11">
        <v>-955.12893346526835</v>
      </c>
    </row>
    <row r="158" spans="1:30" x14ac:dyDescent="0.35">
      <c r="A158" t="s">
        <v>122</v>
      </c>
      <c r="B158" t="s">
        <v>44</v>
      </c>
      <c r="C158" t="s">
        <v>123</v>
      </c>
      <c r="D158" s="10">
        <v>14437.810793042279</v>
      </c>
      <c r="E158" s="11">
        <v>8678.691460869657</v>
      </c>
      <c r="F158" s="11">
        <v>4595.62022347525</v>
      </c>
      <c r="G158" s="11">
        <v>1163.4991086973714</v>
      </c>
      <c r="H158" s="11">
        <v>16349.376942041079</v>
      </c>
      <c r="I158" s="11">
        <v>13005.674999999999</v>
      </c>
      <c r="J158" s="17">
        <v>3343.7019420410797</v>
      </c>
      <c r="K158" s="11">
        <f>(J158*12)/365</f>
        <v>109.92992686162454</v>
      </c>
      <c r="L158" s="11">
        <v>-722.09964853999372</v>
      </c>
      <c r="M158" s="12">
        <v>12804.726337186525</v>
      </c>
      <c r="N158" s="11">
        <v>8095.7393779299955</v>
      </c>
      <c r="O158" s="11">
        <v>3268.4094612467629</v>
      </c>
      <c r="P158" s="11">
        <v>272.36745510389693</v>
      </c>
      <c r="Q158" s="11">
        <v>14681.89921821807</v>
      </c>
      <c r="R158" s="11">
        <v>13005.674999999999</v>
      </c>
      <c r="S158" s="17">
        <v>1676.2242182180707</v>
      </c>
      <c r="T158" s="11">
        <f>(S158*12)/365</f>
        <v>55.108741420868078</v>
      </c>
      <c r="U158" s="11">
        <v>-691.34681593815185</v>
      </c>
      <c r="V158" s="13">
        <v>15416.633938853165</v>
      </c>
      <c r="W158" s="11">
        <v>9041.472709039057</v>
      </c>
      <c r="X158" s="11">
        <v>5364.0233723435258</v>
      </c>
      <c r="Y158" s="11">
        <v>1011.1378574705813</v>
      </c>
      <c r="Z158" s="11">
        <v>17254.29670436446</v>
      </c>
      <c r="AA158" s="11">
        <v>13005.674999999999</v>
      </c>
      <c r="AB158" s="17">
        <f>Z158-AA158</f>
        <v>4248.621704364461</v>
      </c>
      <c r="AC158" s="11">
        <f>(AB158*12)/365</f>
        <v>139.68071356814667</v>
      </c>
      <c r="AD158" s="11">
        <v>-834.69127166186263</v>
      </c>
    </row>
    <row r="159" spans="1:30" x14ac:dyDescent="0.35">
      <c r="A159" t="s">
        <v>219</v>
      </c>
      <c r="B159" t="s">
        <v>65</v>
      </c>
      <c r="C159" t="s">
        <v>220</v>
      </c>
      <c r="D159" s="10">
        <v>15243.946015149726</v>
      </c>
      <c r="E159" s="11">
        <v>9262.7225524993501</v>
      </c>
      <c r="F159" s="11">
        <v>4952.8018488822772</v>
      </c>
      <c r="G159" s="11">
        <v>1028.4216137680994</v>
      </c>
      <c r="H159" s="11">
        <v>17262.244467555553</v>
      </c>
      <c r="I159" s="11">
        <v>13508.581249999999</v>
      </c>
      <c r="J159" s="17">
        <v>3753.6632175555533</v>
      </c>
      <c r="K159" s="11">
        <f>(J159*12)/365</f>
        <v>123.40810578264832</v>
      </c>
      <c r="L159" s="11">
        <v>-744.52163858024505</v>
      </c>
      <c r="M159" s="12">
        <v>13249.176974132735</v>
      </c>
      <c r="N159" s="11">
        <v>8602.4521960959482</v>
      </c>
      <c r="O159" s="11">
        <v>3718.5871179549868</v>
      </c>
      <c r="P159" s="11">
        <v>309.88225982958221</v>
      </c>
      <c r="Q159" s="11">
        <v>15191.506318540594</v>
      </c>
      <c r="R159" s="11">
        <v>13508.581249999999</v>
      </c>
      <c r="S159" s="17">
        <v>1682.925068540595</v>
      </c>
      <c r="T159" s="11">
        <f>(S159*12)/365</f>
        <v>55.329043349279836</v>
      </c>
      <c r="U159" s="11">
        <v>-871.57508743317885</v>
      </c>
      <c r="V159" s="13">
        <v>17111.61213503718</v>
      </c>
      <c r="W159" s="11">
        <v>9890.22408326404</v>
      </c>
      <c r="X159" s="11">
        <v>6098.4943106788642</v>
      </c>
      <c r="Y159" s="11">
        <v>1122.8937410942744</v>
      </c>
      <c r="Z159" s="11">
        <v>19151.31630153361</v>
      </c>
      <c r="AA159" s="11">
        <v>13508.581249999999</v>
      </c>
      <c r="AB159" s="17">
        <f>Z159-AA159</f>
        <v>5642.7350515336111</v>
      </c>
      <c r="AC159" s="11">
        <f>(AB159*12)/365</f>
        <v>185.51457703672145</v>
      </c>
      <c r="AD159" s="11">
        <v>-674.94583832041462</v>
      </c>
    </row>
    <row r="160" spans="1:30" x14ac:dyDescent="0.35">
      <c r="A160" t="s">
        <v>355</v>
      </c>
      <c r="B160" t="s">
        <v>22</v>
      </c>
      <c r="C160" t="s">
        <v>356</v>
      </c>
      <c r="D160" s="10">
        <v>13845.330248606755</v>
      </c>
      <c r="E160" s="11">
        <v>8704.9829366792637</v>
      </c>
      <c r="F160" s="11">
        <v>4222.0767669002707</v>
      </c>
      <c r="G160" s="11">
        <v>918.27054502722103</v>
      </c>
      <c r="H160" s="11">
        <v>15678.451973522291</v>
      </c>
      <c r="I160" s="11">
        <v>13992.329166666666</v>
      </c>
      <c r="J160" s="17">
        <v>1686.1228068556247</v>
      </c>
      <c r="K160" s="11">
        <f>(J160*12)/365</f>
        <v>55.434174471965747</v>
      </c>
      <c r="L160" s="11">
        <v>-1019.2568901738232</v>
      </c>
      <c r="M160" s="12">
        <v>13684.103909407509</v>
      </c>
      <c r="N160" s="11">
        <v>8831.0739131089686</v>
      </c>
      <c r="O160" s="11">
        <v>3905.0453195900009</v>
      </c>
      <c r="P160" s="11">
        <v>325.42044329916672</v>
      </c>
      <c r="Q160" s="11">
        <v>15690.193542526651</v>
      </c>
      <c r="R160" s="11">
        <v>13992.329166666666</v>
      </c>
      <c r="S160" s="17">
        <v>1697.8643758599846</v>
      </c>
      <c r="T160" s="11">
        <f>(S160*12)/365</f>
        <v>55.820198658410455</v>
      </c>
      <c r="U160" s="11">
        <v>-941.98798459375212</v>
      </c>
      <c r="V160" s="13">
        <v>14135.116832231599</v>
      </c>
      <c r="W160" s="11">
        <v>8619.5400914366637</v>
      </c>
      <c r="X160" s="11">
        <v>4625.6318807166208</v>
      </c>
      <c r="Y160" s="11">
        <v>889.94486007831256</v>
      </c>
      <c r="Z160" s="11">
        <v>15820.022758633606</v>
      </c>
      <c r="AA160" s="11">
        <v>13992.329166666666</v>
      </c>
      <c r="AB160" s="17">
        <f>Z160-AA160</f>
        <v>1827.6935919669395</v>
      </c>
      <c r="AC160" s="11">
        <f>(AB160*12)/365</f>
        <v>60.088556448228147</v>
      </c>
      <c r="AD160" s="11">
        <v>-1049.344414975325</v>
      </c>
    </row>
    <row r="161" spans="1:30" x14ac:dyDescent="0.35">
      <c r="A161" t="s">
        <v>577</v>
      </c>
      <c r="B161" t="s">
        <v>11</v>
      </c>
      <c r="C161" t="s">
        <v>578</v>
      </c>
      <c r="D161" s="10">
        <v>18842.662133849841</v>
      </c>
      <c r="E161" s="11">
        <v>8079.8807926115369</v>
      </c>
      <c r="F161" s="11">
        <v>9072.6767990563985</v>
      </c>
      <c r="G161" s="11">
        <v>1690.1045421819024</v>
      </c>
      <c r="H161" s="11">
        <v>21337.430600371561</v>
      </c>
      <c r="I161" s="11">
        <v>15836.318749999999</v>
      </c>
      <c r="J161" s="17">
        <v>5501.1118503715625</v>
      </c>
      <c r="K161" s="11">
        <f>(J161*12)/365</f>
        <v>180.85847179303767</v>
      </c>
      <c r="L161" s="11">
        <v>-456.64107342709758</v>
      </c>
      <c r="M161" s="12">
        <v>15294.036790172589</v>
      </c>
      <c r="N161" s="11">
        <v>7942.637857299952</v>
      </c>
      <c r="O161" s="11">
        <v>5837.5957994470073</v>
      </c>
      <c r="P161" s="11">
        <v>486.46631662058394</v>
      </c>
      <c r="Q161" s="11">
        <v>17536.142583611891</v>
      </c>
      <c r="R161" s="11">
        <v>15836.318749999999</v>
      </c>
      <c r="S161" s="17">
        <v>1699.823833611892</v>
      </c>
      <c r="T161" s="11">
        <f>(S161*12)/365</f>
        <v>55.88461918724029</v>
      </c>
      <c r="U161" s="11">
        <v>-736.16772780107385</v>
      </c>
      <c r="V161" s="13">
        <v>22756.885662201894</v>
      </c>
      <c r="W161" s="11">
        <v>8357.3138653911974</v>
      </c>
      <c r="X161" s="11">
        <v>12502.073940255075</v>
      </c>
      <c r="Y161" s="11">
        <v>1897.4978565556205</v>
      </c>
      <c r="Z161" s="11">
        <v>25469.506433136357</v>
      </c>
      <c r="AA161" s="11">
        <v>15836.318749999999</v>
      </c>
      <c r="AB161" s="17">
        <f>Z161-AA161</f>
        <v>9633.1876831363588</v>
      </c>
      <c r="AC161" s="11">
        <f>(AB161*12)/365</f>
        <v>316.70754026749671</v>
      </c>
      <c r="AD161" s="11">
        <v>-209.03271906184455</v>
      </c>
    </row>
    <row r="162" spans="1:30" x14ac:dyDescent="0.35">
      <c r="A162" t="s">
        <v>279</v>
      </c>
      <c r="B162" t="s">
        <v>207</v>
      </c>
      <c r="C162" t="s">
        <v>280</v>
      </c>
      <c r="D162" s="10">
        <v>14383.28367374347</v>
      </c>
      <c r="E162" s="11">
        <v>9299.6343682310053</v>
      </c>
      <c r="F162" s="11">
        <v>4087.5851685628554</v>
      </c>
      <c r="G162" s="11">
        <v>996.06413694961054</v>
      </c>
      <c r="H162" s="11">
        <v>16287.630432147107</v>
      </c>
      <c r="I162" s="11">
        <v>13738.481250000001</v>
      </c>
      <c r="J162" s="17">
        <v>2549.1491821471063</v>
      </c>
      <c r="K162" s="11">
        <f>(J162*12)/365</f>
        <v>83.807644344562405</v>
      </c>
      <c r="L162" s="11">
        <v>-941.8595654320543</v>
      </c>
      <c r="M162" s="12">
        <v>13468.143110897921</v>
      </c>
      <c r="N162" s="11">
        <v>9109.0174267128295</v>
      </c>
      <c r="O162" s="11">
        <v>3318.1307583298781</v>
      </c>
      <c r="P162" s="11">
        <v>276.51089652748982</v>
      </c>
      <c r="Q162" s="11">
        <v>15442.572890955558</v>
      </c>
      <c r="R162" s="11">
        <v>13738.481250000001</v>
      </c>
      <c r="S162" s="17">
        <v>1704.0916409555575</v>
      </c>
      <c r="T162" s="11">
        <f>(S162*12)/365</f>
        <v>56.024930661552574</v>
      </c>
      <c r="U162" s="11">
        <v>-873.77193407738378</v>
      </c>
      <c r="V162" s="13">
        <v>15457.232510225398</v>
      </c>
      <c r="W162" s="11">
        <v>9539.0832162704446</v>
      </c>
      <c r="X162" s="11">
        <v>4970.5589735135845</v>
      </c>
      <c r="Y162" s="11">
        <v>947.59032044136984</v>
      </c>
      <c r="Z162" s="11">
        <v>17299.734625444264</v>
      </c>
      <c r="AA162" s="11">
        <v>13738.481250000001</v>
      </c>
      <c r="AB162" s="17">
        <f>Z162-AA162</f>
        <v>3561.2533754442629</v>
      </c>
      <c r="AC162" s="11">
        <f>(AB162*12)/365</f>
        <v>117.08230275433193</v>
      </c>
      <c r="AD162" s="11">
        <v>-1001.389384609769</v>
      </c>
    </row>
    <row r="163" spans="1:30" x14ac:dyDescent="0.35">
      <c r="A163" t="s">
        <v>223</v>
      </c>
      <c r="B163" t="s">
        <v>56</v>
      </c>
      <c r="C163" t="s">
        <v>224</v>
      </c>
      <c r="D163" s="10">
        <v>14507.280451001128</v>
      </c>
      <c r="E163" s="11">
        <v>8618.0418904277121</v>
      </c>
      <c r="F163" s="11">
        <v>4508.5551881721804</v>
      </c>
      <c r="G163" s="11">
        <v>1380.6833724012376</v>
      </c>
      <c r="H163" s="11">
        <v>16428.044382713681</v>
      </c>
      <c r="I163" s="11">
        <v>13499.002083333333</v>
      </c>
      <c r="J163" s="17">
        <v>2929.0422993803477</v>
      </c>
      <c r="K163" s="11">
        <f>(J163*12)/365</f>
        <v>96.297281075518285</v>
      </c>
      <c r="L163" s="11">
        <v>-941.38382087078207</v>
      </c>
      <c r="M163" s="12">
        <v>13264.829815538726</v>
      </c>
      <c r="N163" s="11">
        <v>8312.2218202738459</v>
      </c>
      <c r="O163" s="11">
        <v>3388.2227867472225</v>
      </c>
      <c r="P163" s="11">
        <v>282.35189889560189</v>
      </c>
      <c r="Q163" s="11">
        <v>15209.453866496704</v>
      </c>
      <c r="R163" s="11">
        <v>13499.002083333333</v>
      </c>
      <c r="S163" s="17">
        <v>1710.4517831633711</v>
      </c>
      <c r="T163" s="11">
        <f>(S163*12)/365</f>
        <v>56.234031227288916</v>
      </c>
      <c r="U163" s="11">
        <v>-935.53125818180706</v>
      </c>
      <c r="V163" s="13">
        <v>15660.979888408498</v>
      </c>
      <c r="W163" s="11">
        <v>8907.1761281097224</v>
      </c>
      <c r="X163" s="11">
        <v>5540.0957715827144</v>
      </c>
      <c r="Y163" s="11">
        <v>1213.707988716061</v>
      </c>
      <c r="Z163" s="11">
        <v>17527.76869110679</v>
      </c>
      <c r="AA163" s="11">
        <v>13499.002083333333</v>
      </c>
      <c r="AB163" s="17">
        <f>Z163-AA163</f>
        <v>4028.7666077734575</v>
      </c>
      <c r="AC163" s="11">
        <f>(AB163*12)/365</f>
        <v>132.45260080351093</v>
      </c>
      <c r="AD163" s="11">
        <v>-978.18251140427128</v>
      </c>
    </row>
    <row r="164" spans="1:30" x14ac:dyDescent="0.35">
      <c r="A164" t="s">
        <v>289</v>
      </c>
      <c r="B164" t="s">
        <v>65</v>
      </c>
      <c r="C164" t="s">
        <v>290</v>
      </c>
      <c r="D164" s="10">
        <v>15310.186793932093</v>
      </c>
      <c r="E164" s="11">
        <v>9023.4841424177939</v>
      </c>
      <c r="F164" s="11">
        <v>5093.0133421120108</v>
      </c>
      <c r="G164" s="11">
        <v>1193.6893094022867</v>
      </c>
      <c r="H164" s="11">
        <v>17337.255525448702</v>
      </c>
      <c r="I164" s="11">
        <v>13781.5875</v>
      </c>
      <c r="J164" s="17">
        <v>3555.6680254487019</v>
      </c>
      <c r="K164" s="11">
        <f>(J164*12)/365</f>
        <v>116.89867480927239</v>
      </c>
      <c r="L164" s="11">
        <v>-885.72726648603748</v>
      </c>
      <c r="M164" s="12">
        <v>13513.818669056838</v>
      </c>
      <c r="N164" s="11">
        <v>8474.5749556179799</v>
      </c>
      <c r="O164" s="11">
        <v>3891.214079960168</v>
      </c>
      <c r="P164" s="11">
        <v>324.26783999668066</v>
      </c>
      <c r="Q164" s="11">
        <v>15494.944485940572</v>
      </c>
      <c r="R164" s="11">
        <v>13781.5875</v>
      </c>
      <c r="S164" s="17">
        <v>1713.3569859405725</v>
      </c>
      <c r="T164" s="11">
        <f>(S164*12)/365</f>
        <v>56.329544743251695</v>
      </c>
      <c r="U164" s="11">
        <v>-929.94653160111557</v>
      </c>
      <c r="V164" s="13">
        <v>17588.284320820563</v>
      </c>
      <c r="W164" s="11">
        <v>9738.0562140182574</v>
      </c>
      <c r="X164" s="11">
        <v>6595.2161648458532</v>
      </c>
      <c r="Y164" s="11">
        <v>1255.0119419564528</v>
      </c>
      <c r="Z164" s="11">
        <v>19684.807811862374</v>
      </c>
      <c r="AA164" s="11">
        <v>13781.5875</v>
      </c>
      <c r="AB164" s="17">
        <f>Z164-AA164</f>
        <v>5903.2203118623747</v>
      </c>
      <c r="AC164" s="11">
        <f>(AB164*12)/365</f>
        <v>194.07847600643424</v>
      </c>
      <c r="AD164" s="11">
        <v>-818.46399159133762</v>
      </c>
    </row>
    <row r="165" spans="1:30" x14ac:dyDescent="0.35">
      <c r="A165" t="s">
        <v>500</v>
      </c>
      <c r="B165" t="s">
        <v>228</v>
      </c>
      <c r="C165" t="s">
        <v>501</v>
      </c>
      <c r="D165" s="10">
        <v>16265.976047124042</v>
      </c>
      <c r="E165" s="11">
        <v>8954.7937540418006</v>
      </c>
      <c r="F165" s="11">
        <v>6018.3416913536903</v>
      </c>
      <c r="G165" s="11">
        <v>1292.8406017285504</v>
      </c>
      <c r="H165" s="11">
        <v>18419.591275763269</v>
      </c>
      <c r="I165" s="11">
        <v>14753.872916666667</v>
      </c>
      <c r="J165" s="17">
        <v>3665.7183590966015</v>
      </c>
      <c r="K165" s="11">
        <f>(J165*12)/365</f>
        <v>120.51676797029923</v>
      </c>
      <c r="L165" s="11">
        <v>-624.88773356346974</v>
      </c>
      <c r="M165" s="12">
        <v>14365.06841676506</v>
      </c>
      <c r="N165" s="11">
        <v>8725.5182543007923</v>
      </c>
      <c r="O165" s="11">
        <v>4314.3000215461752</v>
      </c>
      <c r="P165" s="11">
        <v>359.52500179551458</v>
      </c>
      <c r="Q165" s="11">
        <v>16470.987446662817</v>
      </c>
      <c r="R165" s="11">
        <v>14753.872916666667</v>
      </c>
      <c r="S165" s="17">
        <v>1717.1145299961499</v>
      </c>
      <c r="T165" s="11">
        <f>(S165*12)/365</f>
        <v>56.453080438229584</v>
      </c>
      <c r="U165" s="11">
        <v>-693.31134212211145</v>
      </c>
      <c r="V165" s="13">
        <v>18072.535872686669</v>
      </c>
      <c r="W165" s="11">
        <v>9275.5231472027644</v>
      </c>
      <c r="X165" s="11">
        <v>7511.8830893115291</v>
      </c>
      <c r="Y165" s="11">
        <v>1285.1296361723751</v>
      </c>
      <c r="Z165" s="11">
        <v>20226.782148710918</v>
      </c>
      <c r="AA165" s="11">
        <v>14753.872916666667</v>
      </c>
      <c r="AB165" s="17">
        <f>Z165-AA165</f>
        <v>5472.9092320442505</v>
      </c>
      <c r="AC165" s="11">
        <f>(AB165*12)/365</f>
        <v>179.93126242337263</v>
      </c>
      <c r="AD165" s="11">
        <v>-605.53587460979179</v>
      </c>
    </row>
    <row r="166" spans="1:30" x14ac:dyDescent="0.35">
      <c r="A166" t="s">
        <v>317</v>
      </c>
      <c r="B166" t="s">
        <v>68</v>
      </c>
      <c r="C166" t="s">
        <v>318</v>
      </c>
      <c r="D166" s="10">
        <v>15419.830913545176</v>
      </c>
      <c r="E166" s="11">
        <v>9262.6717046085196</v>
      </c>
      <c r="F166" s="11">
        <v>4777.9889503685463</v>
      </c>
      <c r="G166" s="11">
        <v>1379.1702585681103</v>
      </c>
      <c r="H166" s="11">
        <v>17461.41652649856</v>
      </c>
      <c r="I166" s="11">
        <v>13858.220833333333</v>
      </c>
      <c r="J166" s="17">
        <v>3603.1956931652276</v>
      </c>
      <c r="K166" s="11">
        <f>(J166*12)/365</f>
        <v>118.46122826844584</v>
      </c>
      <c r="L166" s="11">
        <v>-554.17362700509329</v>
      </c>
      <c r="M166" s="12">
        <v>13586.589638039977</v>
      </c>
      <c r="N166" s="11">
        <v>8736.7437588374942</v>
      </c>
      <c r="O166" s="11">
        <v>3709.5114164804304</v>
      </c>
      <c r="P166" s="11">
        <v>309.12595137336922</v>
      </c>
      <c r="Q166" s="11">
        <v>15578.383678976639</v>
      </c>
      <c r="R166" s="11">
        <v>13858.220833333333</v>
      </c>
      <c r="S166" s="17">
        <v>1720.1628456433064</v>
      </c>
      <c r="T166" s="11">
        <f>(S166*12)/365</f>
        <v>56.553299034848429</v>
      </c>
      <c r="U166" s="11">
        <v>-618.12022335633083</v>
      </c>
      <c r="V166" s="13">
        <v>17420.506813292548</v>
      </c>
      <c r="W166" s="11">
        <v>9873.2775292360839</v>
      </c>
      <c r="X166" s="11">
        <v>5912.1784712042645</v>
      </c>
      <c r="Y166" s="11">
        <v>1635.0508128522033</v>
      </c>
      <c r="Z166" s="11">
        <v>19497.031225437018</v>
      </c>
      <c r="AA166" s="11">
        <v>13858.220833333333</v>
      </c>
      <c r="AB166" s="17">
        <f>Z166-AA166</f>
        <v>5638.8103921036854</v>
      </c>
      <c r="AC166" s="11">
        <f>(AB166*12)/365</f>
        <v>185.38554713765541</v>
      </c>
      <c r="AD166" s="11">
        <v>-503.70004565758791</v>
      </c>
    </row>
    <row r="167" spans="1:30" x14ac:dyDescent="0.35">
      <c r="A167" t="s">
        <v>198</v>
      </c>
      <c r="B167" t="s">
        <v>14</v>
      </c>
      <c r="C167" t="s">
        <v>199</v>
      </c>
      <c r="D167" s="10">
        <v>14353.912704484064</v>
      </c>
      <c r="E167" s="11">
        <v>9259.9018273802867</v>
      </c>
      <c r="F167" s="11">
        <v>4247.8498445246014</v>
      </c>
      <c r="G167" s="11">
        <v>846.161032579177</v>
      </c>
      <c r="H167" s="11">
        <v>16254.370746557755</v>
      </c>
      <c r="I167" s="11">
        <v>13384.052083333332</v>
      </c>
      <c r="J167" s="17">
        <v>2870.3186632244233</v>
      </c>
      <c r="K167" s="11">
        <f>(J167*12)/365</f>
        <v>94.366640982720767</v>
      </c>
      <c r="L167" s="11">
        <v>-902.57226950964105</v>
      </c>
      <c r="M167" s="12">
        <v>13177.185005080304</v>
      </c>
      <c r="N167" s="11">
        <v>8677.5766146229635</v>
      </c>
      <c r="O167" s="11">
        <v>3614.0884823909569</v>
      </c>
      <c r="P167" s="11">
        <v>301.17404019924641</v>
      </c>
      <c r="Q167" s="11">
        <v>15108.960326825078</v>
      </c>
      <c r="R167" s="11">
        <v>13384.052083333332</v>
      </c>
      <c r="S167" s="17">
        <v>1724.9082434917455</v>
      </c>
      <c r="T167" s="11">
        <f>(S167*12)/365</f>
        <v>56.709312114797108</v>
      </c>
      <c r="U167" s="11">
        <v>-855.94863658855866</v>
      </c>
      <c r="V167" s="13">
        <v>15270.632692884443</v>
      </c>
      <c r="W167" s="11">
        <v>9722.6982857218609</v>
      </c>
      <c r="X167" s="11">
        <v>4726.8141746729025</v>
      </c>
      <c r="Y167" s="11">
        <v>821.12023248968023</v>
      </c>
      <c r="Z167" s="11">
        <v>17090.892109876269</v>
      </c>
      <c r="AA167" s="11">
        <v>13384.052083333332</v>
      </c>
      <c r="AB167" s="17">
        <f>Z167-AA167</f>
        <v>3706.8400265429373</v>
      </c>
      <c r="AC167" s="11">
        <f>(AB167*12)/365</f>
        <v>121.86871320141164</v>
      </c>
      <c r="AD167" s="11">
        <v>-994.43287798171696</v>
      </c>
    </row>
    <row r="168" spans="1:30" x14ac:dyDescent="0.35">
      <c r="A168" t="s">
        <v>335</v>
      </c>
      <c r="B168" t="s">
        <v>56</v>
      </c>
      <c r="C168" t="s">
        <v>336</v>
      </c>
      <c r="D168" s="10">
        <v>16294.520985129246</v>
      </c>
      <c r="E168" s="11">
        <v>9660.831158302286</v>
      </c>
      <c r="F168" s="11">
        <v>5484.8910915078741</v>
      </c>
      <c r="G168" s="11">
        <v>1148.7987353190849</v>
      </c>
      <c r="H168" s="11">
        <v>18451.91556356036</v>
      </c>
      <c r="I168" s="11">
        <v>13891.747916666667</v>
      </c>
      <c r="J168" s="17">
        <v>4560.167646893693</v>
      </c>
      <c r="K168" s="11">
        <f>(J168*12)/365</f>
        <v>149.92331989787485</v>
      </c>
      <c r="L168" s="11">
        <v>-645.4685924855512</v>
      </c>
      <c r="M168" s="12">
        <v>13621.540364263472</v>
      </c>
      <c r="N168" s="11">
        <v>8759.7563405427154</v>
      </c>
      <c r="O168" s="11">
        <v>3654.7176502754596</v>
      </c>
      <c r="P168" s="11">
        <v>304.55980418962162</v>
      </c>
      <c r="Q168" s="11">
        <v>15618.458181664499</v>
      </c>
      <c r="R168" s="11">
        <v>13891.747916666667</v>
      </c>
      <c r="S168" s="17">
        <v>1726.7102649978315</v>
      </c>
      <c r="T168" s="11">
        <f>(S168*12)/365</f>
        <v>56.768556657462952</v>
      </c>
      <c r="U168" s="11">
        <v>-836.83065854975575</v>
      </c>
      <c r="V168" s="13">
        <v>19012.39886931338</v>
      </c>
      <c r="W168" s="11">
        <v>10610.21813895883</v>
      </c>
      <c r="X168" s="11">
        <v>7300.6562027544351</v>
      </c>
      <c r="Y168" s="11">
        <v>1101.5245276001147</v>
      </c>
      <c r="Z168" s="11">
        <v>21278.676814535535</v>
      </c>
      <c r="AA168" s="11">
        <v>13891.747916666667</v>
      </c>
      <c r="AB168" s="17">
        <f>Z168-AA168</f>
        <v>7386.9288978688674</v>
      </c>
      <c r="AC168" s="11">
        <f>(AB168*12)/365</f>
        <v>242.85793636829152</v>
      </c>
      <c r="AD168" s="11">
        <v>-505.06529107921597</v>
      </c>
    </row>
    <row r="169" spans="1:30" x14ac:dyDescent="0.35">
      <c r="A169" t="s">
        <v>389</v>
      </c>
      <c r="B169" t="s">
        <v>30</v>
      </c>
      <c r="C169" t="s">
        <v>390</v>
      </c>
      <c r="D169" s="10">
        <v>15006.929944738646</v>
      </c>
      <c r="E169" s="11">
        <v>9089.0365785424819</v>
      </c>
      <c r="F169" s="11">
        <v>4788.2187098615623</v>
      </c>
      <c r="G169" s="11">
        <v>1129.6746563346026</v>
      </c>
      <c r="H169" s="11">
        <v>16993.847469422042</v>
      </c>
      <c r="I169" s="11">
        <v>14073.752083333333</v>
      </c>
      <c r="J169" s="17">
        <v>2920.0953860887093</v>
      </c>
      <c r="K169" s="11">
        <f>(J169*12)/365</f>
        <v>96.003135980998664</v>
      </c>
      <c r="L169" s="11">
        <v>-710.41286533033599</v>
      </c>
      <c r="M169" s="12">
        <v>13796.460442726175</v>
      </c>
      <c r="N169" s="11">
        <v>8734.4241236407161</v>
      </c>
      <c r="O169" s="11">
        <v>3890.7385135365967</v>
      </c>
      <c r="P169" s="11">
        <v>324.22820946138307</v>
      </c>
      <c r="Q169" s="11">
        <v>15819.021543629833</v>
      </c>
      <c r="R169" s="11">
        <v>14073.752083333333</v>
      </c>
      <c r="S169" s="17">
        <v>1745.2694602965003</v>
      </c>
      <c r="T169" s="11">
        <f>(S169*12)/365</f>
        <v>57.37872198235069</v>
      </c>
      <c r="U169" s="11">
        <v>-746.9068915205844</v>
      </c>
      <c r="V169" s="13">
        <v>16459.522209696039</v>
      </c>
      <c r="W169" s="11">
        <v>9532.6111420338621</v>
      </c>
      <c r="X169" s="11">
        <v>5840.8617465178695</v>
      </c>
      <c r="Y169" s="11">
        <v>1086.0493211443099</v>
      </c>
      <c r="Z169" s="11">
        <v>18421.497257091807</v>
      </c>
      <c r="AA169" s="11">
        <v>14073.752083333333</v>
      </c>
      <c r="AB169" s="17">
        <f>Z169-AA169</f>
        <v>4347.7451737584743</v>
      </c>
      <c r="AC169" s="11">
        <f>(AB169*12)/365</f>
        <v>142.93956735644298</v>
      </c>
      <c r="AD169" s="11">
        <v>-649.63341370724447</v>
      </c>
    </row>
    <row r="170" spans="1:30" x14ac:dyDescent="0.35">
      <c r="A170" t="s">
        <v>127</v>
      </c>
      <c r="B170" t="s">
        <v>30</v>
      </c>
      <c r="C170" t="s">
        <v>128</v>
      </c>
      <c r="D170" s="10">
        <v>14253.427590231558</v>
      </c>
      <c r="E170" s="11">
        <v>8914.9286533126888</v>
      </c>
      <c r="F170" s="11">
        <v>4364.437157901797</v>
      </c>
      <c r="G170" s="11">
        <v>974.06177901707326</v>
      </c>
      <c r="H170" s="11">
        <v>16140.581403178217</v>
      </c>
      <c r="I170" s="11">
        <v>12957.779166666667</v>
      </c>
      <c r="J170" s="17">
        <v>3182.8022365115503</v>
      </c>
      <c r="K170" s="11">
        <f>(J170*12)/365</f>
        <v>104.64007352914686</v>
      </c>
      <c r="L170" s="11">
        <v>-901.5008681366744</v>
      </c>
      <c r="M170" s="12">
        <v>12830.938242982198</v>
      </c>
      <c r="N170" s="11">
        <v>8457.356405810584</v>
      </c>
      <c r="O170" s="11">
        <v>3245.8600307166712</v>
      </c>
      <c r="P170" s="11">
        <v>270.48833589305593</v>
      </c>
      <c r="Q170" s="11">
        <v>14711.953789403389</v>
      </c>
      <c r="R170" s="11">
        <v>12957.779166666667</v>
      </c>
      <c r="S170" s="17">
        <v>1754.1746227367221</v>
      </c>
      <c r="T170" s="11">
        <f>(S170*12)/365</f>
        <v>57.671494446138809</v>
      </c>
      <c r="U170" s="11">
        <v>-915.47873652454473</v>
      </c>
      <c r="V170" s="13">
        <v>15801.055653474998</v>
      </c>
      <c r="W170" s="11">
        <v>9416.6213918147823</v>
      </c>
      <c r="X170" s="11">
        <v>5575.3052297299846</v>
      </c>
      <c r="Y170" s="11">
        <v>809.12903193023101</v>
      </c>
      <c r="Z170" s="11">
        <v>17684.541487369217</v>
      </c>
      <c r="AA170" s="11">
        <v>12957.779166666667</v>
      </c>
      <c r="AB170" s="17">
        <f>Z170-AA170</f>
        <v>4726.7623207025499</v>
      </c>
      <c r="AC170" s="11">
        <f>(AB170*12)/365</f>
        <v>155.40040506419342</v>
      </c>
      <c r="AD170" s="11">
        <v>-896.2977187373599</v>
      </c>
    </row>
    <row r="171" spans="1:30" x14ac:dyDescent="0.35">
      <c r="A171" t="s">
        <v>567</v>
      </c>
      <c r="B171" t="s">
        <v>11</v>
      </c>
      <c r="C171" t="s">
        <v>568</v>
      </c>
      <c r="D171" s="10">
        <v>16206.321175133251</v>
      </c>
      <c r="E171" s="11">
        <v>8411.8816033152634</v>
      </c>
      <c r="F171" s="11">
        <v>6253.5743387145403</v>
      </c>
      <c r="G171" s="11">
        <v>1540.8652331034491</v>
      </c>
      <c r="H171" s="11">
        <v>18352.038098720896</v>
      </c>
      <c r="I171" s="11">
        <v>15673.472916666666</v>
      </c>
      <c r="J171" s="17">
        <v>2678.5651820542298</v>
      </c>
      <c r="K171" s="11">
        <f>(J171*12)/365</f>
        <v>88.062416944248653</v>
      </c>
      <c r="L171" s="11">
        <v>-936.1104467102341</v>
      </c>
      <c r="M171" s="12">
        <v>15213.52171043493</v>
      </c>
      <c r="N171" s="11">
        <v>8445.1798023344818</v>
      </c>
      <c r="O171" s="11">
        <v>5313.8548216363797</v>
      </c>
      <c r="P171" s="11">
        <v>442.82123513636498</v>
      </c>
      <c r="Q171" s="11">
        <v>17443.823993184691</v>
      </c>
      <c r="R171" s="11">
        <v>15673.472916666666</v>
      </c>
      <c r="S171" s="17">
        <v>1770.3510765180254</v>
      </c>
      <c r="T171" s="11">
        <f>(S171*12)/365</f>
        <v>58.203323063606312</v>
      </c>
      <c r="U171" s="11">
        <v>-867.33357429361968</v>
      </c>
      <c r="V171" s="13">
        <v>17316.970377150512</v>
      </c>
      <c r="W171" s="11">
        <v>8421.2011583808453</v>
      </c>
      <c r="X171" s="11">
        <v>7257.5919667079652</v>
      </c>
      <c r="Y171" s="11">
        <v>1638.1772520616996</v>
      </c>
      <c r="Z171" s="11">
        <v>19381.153246106853</v>
      </c>
      <c r="AA171" s="11">
        <v>15673.472916666666</v>
      </c>
      <c r="AB171" s="17">
        <f>Z171-AA171</f>
        <v>3707.6803294401871</v>
      </c>
      <c r="AC171" s="11">
        <f>(AB171*12)/365</f>
        <v>121.89633959803355</v>
      </c>
      <c r="AD171" s="11">
        <v>-1000.4048269811356</v>
      </c>
    </row>
    <row r="172" spans="1:30" x14ac:dyDescent="0.35">
      <c r="A172" t="s">
        <v>361</v>
      </c>
      <c r="B172" t="s">
        <v>30</v>
      </c>
      <c r="C172" t="s">
        <v>362</v>
      </c>
      <c r="D172" s="10">
        <v>14431.275346051772</v>
      </c>
      <c r="E172" s="11">
        <v>7809.9502031649317</v>
      </c>
      <c r="F172" s="11">
        <v>4030.3842990411326</v>
      </c>
      <c r="G172" s="11">
        <v>2590.9408438457071</v>
      </c>
      <c r="H172" s="11">
        <v>16341.976201869029</v>
      </c>
      <c r="I172" s="11">
        <v>13934.854166666666</v>
      </c>
      <c r="J172" s="17">
        <v>2407.1220352023629</v>
      </c>
      <c r="K172" s="11">
        <f>(J172*12)/365</f>
        <v>79.138258691584539</v>
      </c>
      <c r="L172" s="11">
        <v>-1100.9993185281292</v>
      </c>
      <c r="M172" s="12">
        <v>13698.131444551151</v>
      </c>
      <c r="N172" s="11">
        <v>8157.4890450753192</v>
      </c>
      <c r="O172" s="11">
        <v>3187.6093418863843</v>
      </c>
      <c r="P172" s="11">
        <v>265.63411182386534</v>
      </c>
      <c r="Q172" s="11">
        <v>15706.27751432235</v>
      </c>
      <c r="R172" s="11">
        <v>13934.854166666666</v>
      </c>
      <c r="S172" s="17">
        <v>1771.4233476556838</v>
      </c>
      <c r="T172" s="11">
        <f>(S172*12)/365</f>
        <v>58.238575813337548</v>
      </c>
      <c r="U172" s="11">
        <v>-956.8851005052984</v>
      </c>
      <c r="V172" s="13">
        <v>15202.71925428728</v>
      </c>
      <c r="W172" s="11">
        <v>7482.8069380416173</v>
      </c>
      <c r="X172" s="11">
        <v>4884.1400707348512</v>
      </c>
      <c r="Y172" s="11">
        <v>2835.7722455108119</v>
      </c>
      <c r="Z172" s="11">
        <v>17014.883389398325</v>
      </c>
      <c r="AA172" s="11">
        <v>13934.854166666666</v>
      </c>
      <c r="AB172" s="17">
        <f>Z172-AA172</f>
        <v>3080.0292227316586</v>
      </c>
      <c r="AC172" s="11">
        <f>(AB172*12)/365</f>
        <v>101.26123471994494</v>
      </c>
      <c r="AD172" s="11">
        <v>-1248.7630909163527</v>
      </c>
    </row>
    <row r="173" spans="1:30" x14ac:dyDescent="0.35">
      <c r="A173" t="s">
        <v>283</v>
      </c>
      <c r="B173" t="s">
        <v>87</v>
      </c>
      <c r="C173" t="s">
        <v>284</v>
      </c>
      <c r="D173" s="10">
        <v>15027.95588088681</v>
      </c>
      <c r="E173" s="11">
        <v>9169.236894875683</v>
      </c>
      <c r="F173" s="11">
        <v>4804.7953536215127</v>
      </c>
      <c r="G173" s="11">
        <v>1053.9236323896152</v>
      </c>
      <c r="H173" s="11">
        <v>17017.657239516226</v>
      </c>
      <c r="I173" s="11">
        <v>13700.164583333333</v>
      </c>
      <c r="J173" s="17">
        <v>3317.4926561828925</v>
      </c>
      <c r="K173" s="11">
        <f>(J173*12)/365</f>
        <v>109.0682517101225</v>
      </c>
      <c r="L173" s="11">
        <v>-920.62098638524185</v>
      </c>
      <c r="M173" s="12">
        <v>13502.356179414477</v>
      </c>
      <c r="N173" s="11">
        <v>8511.1836395328974</v>
      </c>
      <c r="O173" s="11">
        <v>3849.8867213911094</v>
      </c>
      <c r="P173" s="11">
        <v>320.82389344925912</v>
      </c>
      <c r="Q173" s="11">
        <v>15481.80159531664</v>
      </c>
      <c r="R173" s="11">
        <v>13700.164583333333</v>
      </c>
      <c r="S173" s="17">
        <v>1781.6370119833064</v>
      </c>
      <c r="T173" s="11">
        <f>(S173*12)/365</f>
        <v>58.57436751725939</v>
      </c>
      <c r="U173" s="11">
        <v>-895.13201730394576</v>
      </c>
      <c r="V173" s="13">
        <v>16680.111388137859</v>
      </c>
      <c r="W173" s="11">
        <v>9885.3289153182304</v>
      </c>
      <c r="X173" s="11">
        <v>5833.0100091502527</v>
      </c>
      <c r="Y173" s="11">
        <v>961.77246366937834</v>
      </c>
      <c r="Z173" s="11">
        <v>18668.380665603891</v>
      </c>
      <c r="AA173" s="11">
        <v>13700.164583333333</v>
      </c>
      <c r="AB173" s="17">
        <f>Z173-AA173</f>
        <v>4968.2160822705573</v>
      </c>
      <c r="AC173" s="11">
        <f>(AB173*12)/365</f>
        <v>163.33861092396353</v>
      </c>
      <c r="AD173" s="11">
        <v>-961.07156130947078</v>
      </c>
    </row>
    <row r="174" spans="1:30" x14ac:dyDescent="0.35">
      <c r="A174" t="s">
        <v>259</v>
      </c>
      <c r="B174" t="s">
        <v>87</v>
      </c>
      <c r="C174" t="s">
        <v>260</v>
      </c>
      <c r="D174" s="10">
        <v>14703.620722965701</v>
      </c>
      <c r="E174" s="11">
        <v>9086.1809217152713</v>
      </c>
      <c r="F174" s="11">
        <v>4330.542039418865</v>
      </c>
      <c r="G174" s="11">
        <v>1286.8977618315655</v>
      </c>
      <c r="H174" s="11">
        <v>16650.38010668636</v>
      </c>
      <c r="I174" s="11">
        <v>13546.897916666665</v>
      </c>
      <c r="J174" s="17">
        <v>3103.4821900196948</v>
      </c>
      <c r="K174" s="11">
        <f>(J174*12)/365</f>
        <v>102.03229117872969</v>
      </c>
      <c r="L174" s="11">
        <v>-734.82571442260269</v>
      </c>
      <c r="M174" s="12">
        <v>13379.550454452336</v>
      </c>
      <c r="N174" s="11">
        <v>8534.5831705012679</v>
      </c>
      <c r="O174" s="11">
        <v>3575.9207174804214</v>
      </c>
      <c r="P174" s="11">
        <v>297.99339312336843</v>
      </c>
      <c r="Q174" s="11">
        <v>15340.992551075049</v>
      </c>
      <c r="R174" s="11">
        <v>13546.897916666665</v>
      </c>
      <c r="S174" s="17">
        <v>1794.0946344083841</v>
      </c>
      <c r="T174" s="11">
        <f>(S174*12)/365</f>
        <v>58.983933186029063</v>
      </c>
      <c r="U174" s="11">
        <v>-754.44806810596856</v>
      </c>
      <c r="V174" s="13">
        <v>16263.640716182577</v>
      </c>
      <c r="W174" s="11">
        <v>9743.4948946042623</v>
      </c>
      <c r="X174" s="11">
        <v>5209.486977151284</v>
      </c>
      <c r="Y174" s="11">
        <v>1310.6588444270308</v>
      </c>
      <c r="Z174" s="11">
        <v>18202.266689551539</v>
      </c>
      <c r="AA174" s="11">
        <v>13546.897916666665</v>
      </c>
      <c r="AB174" s="17">
        <f>Z174-AA174</f>
        <v>4655.3687728848745</v>
      </c>
      <c r="AC174" s="11">
        <f>(AB174*12)/365</f>
        <v>153.05321993046164</v>
      </c>
      <c r="AD174" s="11">
        <v>-702.59865282879764</v>
      </c>
    </row>
    <row r="175" spans="1:30" x14ac:dyDescent="0.35">
      <c r="A175" t="s">
        <v>267</v>
      </c>
      <c r="B175" t="s">
        <v>30</v>
      </c>
      <c r="C175" t="s">
        <v>268</v>
      </c>
      <c r="D175" s="10">
        <v>15346.799772947705</v>
      </c>
      <c r="E175" s="11">
        <v>8968.7407648425342</v>
      </c>
      <c r="F175" s="11">
        <v>4945.5689365939479</v>
      </c>
      <c r="G175" s="11">
        <v>1432.4900715112244</v>
      </c>
      <c r="H175" s="11">
        <v>17378.716062885982</v>
      </c>
      <c r="I175" s="11">
        <v>13585.214583333334</v>
      </c>
      <c r="J175" s="17">
        <v>3793.5014795526477</v>
      </c>
      <c r="K175" s="11">
        <f>(J175*12)/365</f>
        <v>124.71785686200485</v>
      </c>
      <c r="L175" s="11">
        <v>-807.76242126047691</v>
      </c>
      <c r="M175" s="12">
        <v>13419.382213791747</v>
      </c>
      <c r="N175" s="11">
        <v>8642.4197054029082</v>
      </c>
      <c r="O175" s="11">
        <v>3917.0529963001213</v>
      </c>
      <c r="P175" s="11">
        <v>326.42108302501009</v>
      </c>
      <c r="Q175" s="11">
        <v>15386.663646333618</v>
      </c>
      <c r="R175" s="11">
        <v>13585.214583333334</v>
      </c>
      <c r="S175" s="17">
        <v>1801.4490630002838</v>
      </c>
      <c r="T175" s="11">
        <f>(S175*12)/365</f>
        <v>59.225722619187415</v>
      </c>
      <c r="U175" s="11">
        <v>-928.57988992189712</v>
      </c>
      <c r="V175" s="13">
        <v>17198.609978736826</v>
      </c>
      <c r="W175" s="11">
        <v>9330.9356755784011</v>
      </c>
      <c r="X175" s="11">
        <v>5908.9538079071472</v>
      </c>
      <c r="Y175" s="11">
        <v>1958.72049525128</v>
      </c>
      <c r="Z175" s="11">
        <v>19248.684288202254</v>
      </c>
      <c r="AA175" s="11">
        <v>13585.214583333334</v>
      </c>
      <c r="AB175" s="17">
        <f>Z175-AA175</f>
        <v>5663.4697048689195</v>
      </c>
      <c r="AC175" s="11">
        <f>(AB175*12)/365</f>
        <v>186.19626426966312</v>
      </c>
      <c r="AD175" s="11">
        <v>-736.20919957484148</v>
      </c>
    </row>
    <row r="176" spans="1:30" x14ac:dyDescent="0.35">
      <c r="A176" t="s">
        <v>415</v>
      </c>
      <c r="B176" t="s">
        <v>30</v>
      </c>
      <c r="C176" t="s">
        <v>416</v>
      </c>
      <c r="D176" s="10">
        <v>15282.788387350243</v>
      </c>
      <c r="E176" s="11">
        <v>9013.1873696065013</v>
      </c>
      <c r="F176" s="11">
        <v>5013.8876236925562</v>
      </c>
      <c r="G176" s="11">
        <v>1255.7133940511842</v>
      </c>
      <c r="H176" s="11">
        <v>17306.229569835417</v>
      </c>
      <c r="I176" s="11">
        <v>14164.754166666666</v>
      </c>
      <c r="J176" s="17">
        <v>3141.4754031687517</v>
      </c>
      <c r="K176" s="11">
        <f>(J176*12)/365</f>
        <v>103.28138311787677</v>
      </c>
      <c r="L176" s="11">
        <v>-898.41378259815792</v>
      </c>
      <c r="M176" s="12">
        <v>13926.089937833489</v>
      </c>
      <c r="N176" s="11">
        <v>8824.367653305746</v>
      </c>
      <c r="O176" s="11">
        <v>4110.6595230774501</v>
      </c>
      <c r="P176" s="11">
        <v>342.55496025645419</v>
      </c>
      <c r="Q176" s="11">
        <v>15967.654722719879</v>
      </c>
      <c r="R176" s="11">
        <v>14164.754166666666</v>
      </c>
      <c r="S176" s="17">
        <v>1802.9005560532132</v>
      </c>
      <c r="T176" s="11">
        <f>(S176*12)/365</f>
        <v>59.273442938735776</v>
      </c>
      <c r="U176" s="11">
        <v>-811.11380038492644</v>
      </c>
      <c r="V176" s="13">
        <v>16783.519896829242</v>
      </c>
      <c r="W176" s="11">
        <v>9289.1616836140875</v>
      </c>
      <c r="X176" s="11">
        <v>5962.7133387107924</v>
      </c>
      <c r="Y176" s="11">
        <v>1531.644874504362</v>
      </c>
      <c r="Z176" s="11">
        <v>18784.115468531287</v>
      </c>
      <c r="AA176" s="11">
        <v>14164.754166666666</v>
      </c>
      <c r="AB176" s="17">
        <f>Z176-AA176</f>
        <v>4619.3613018646211</v>
      </c>
      <c r="AC176" s="11">
        <f>(AB176*12)/365</f>
        <v>151.86941266404233</v>
      </c>
      <c r="AD176" s="11">
        <v>-994.70592006750303</v>
      </c>
    </row>
    <row r="177" spans="1:30" x14ac:dyDescent="0.35">
      <c r="A177" t="s">
        <v>249</v>
      </c>
      <c r="B177" t="s">
        <v>114</v>
      </c>
      <c r="C177" t="s">
        <v>250</v>
      </c>
      <c r="D177" s="10">
        <v>14474.572258198137</v>
      </c>
      <c r="E177" s="11">
        <v>8824.9194172961161</v>
      </c>
      <c r="F177" s="11">
        <v>4606.1290789748155</v>
      </c>
      <c r="G177" s="11">
        <v>1043.523761927205</v>
      </c>
      <c r="H177" s="11">
        <v>16391.00562518357</v>
      </c>
      <c r="I177" s="11">
        <v>13503.791666666666</v>
      </c>
      <c r="J177" s="17">
        <v>2887.2139585169043</v>
      </c>
      <c r="K177" s="11">
        <f>(J177*12)/365</f>
        <v>94.922102745761237</v>
      </c>
      <c r="L177" s="11">
        <v>-881.35328071135154</v>
      </c>
      <c r="M177" s="12">
        <v>13353.565737255922</v>
      </c>
      <c r="N177" s="11">
        <v>8352.1906898588077</v>
      </c>
      <c r="O177" s="11">
        <v>3779.934979315407</v>
      </c>
      <c r="P177" s="11">
        <v>314.99458160961723</v>
      </c>
      <c r="Q177" s="11">
        <v>15311.198474337642</v>
      </c>
      <c r="R177" s="11">
        <v>13503.791666666666</v>
      </c>
      <c r="S177" s="17">
        <v>1807.4068076709755</v>
      </c>
      <c r="T177" s="11">
        <f>(S177*12)/365</f>
        <v>59.421593676853988</v>
      </c>
      <c r="U177" s="11">
        <v>-884.51133071488766</v>
      </c>
      <c r="V177" s="13">
        <v>15604.612953023136</v>
      </c>
      <c r="W177" s="11">
        <v>9311.4357185547942</v>
      </c>
      <c r="X177" s="11">
        <v>5416.7528921738067</v>
      </c>
      <c r="Y177" s="11">
        <v>876.42434229453499</v>
      </c>
      <c r="Z177" s="11">
        <v>17464.682817023491</v>
      </c>
      <c r="AA177" s="11">
        <v>13503.791666666666</v>
      </c>
      <c r="AB177" s="17">
        <f>Z177-AA177</f>
        <v>3960.8911503568252</v>
      </c>
      <c r="AC177" s="11">
        <f>(AB177*12)/365</f>
        <v>130.22107891584082</v>
      </c>
      <c r="AD177" s="11">
        <v>-893.84155235941216</v>
      </c>
    </row>
    <row r="178" spans="1:30" x14ac:dyDescent="0.35">
      <c r="A178" t="s">
        <v>206</v>
      </c>
      <c r="B178" t="s">
        <v>207</v>
      </c>
      <c r="C178" t="s">
        <v>208</v>
      </c>
      <c r="D178" s="10">
        <v>15326.271471671223</v>
      </c>
      <c r="E178" s="11">
        <v>9382.3560282963244</v>
      </c>
      <c r="F178" s="11">
        <v>5110.6765868740467</v>
      </c>
      <c r="G178" s="11">
        <v>833.23885650085185</v>
      </c>
      <c r="H178" s="11">
        <v>17355.469814520493</v>
      </c>
      <c r="I178" s="11">
        <v>13340.945833333333</v>
      </c>
      <c r="J178" s="17">
        <v>4014.5239811871597</v>
      </c>
      <c r="K178" s="11">
        <f>(J178*12)/365</f>
        <v>131.98435006642717</v>
      </c>
      <c r="L178" s="11">
        <v>-861.59715217058692</v>
      </c>
      <c r="M178" s="12">
        <v>13216.970125244152</v>
      </c>
      <c r="N178" s="11">
        <v>9141.3770398100332</v>
      </c>
      <c r="O178" s="11">
        <v>3373.0068646026116</v>
      </c>
      <c r="P178" s="11">
        <v>281.08390538355098</v>
      </c>
      <c r="Q178" s="11">
        <v>15154.577945604946</v>
      </c>
      <c r="R178" s="11">
        <v>13340.945833333333</v>
      </c>
      <c r="S178" s="17">
        <v>1813.6321122716126</v>
      </c>
      <c r="T178" s="11">
        <f>(S178*12)/365</f>
        <v>59.62626122536809</v>
      </c>
      <c r="U178" s="11">
        <v>-1086.5480129725383</v>
      </c>
      <c r="V178" s="13">
        <v>17803.831504356447</v>
      </c>
      <c r="W178" s="11">
        <v>9760.0803044822642</v>
      </c>
      <c r="X178" s="11">
        <v>7058.4894945925398</v>
      </c>
      <c r="Y178" s="11">
        <v>985.26170528164437</v>
      </c>
      <c r="Z178" s="11">
        <v>19926.048219675737</v>
      </c>
      <c r="AA178" s="11">
        <v>13340.945833333333</v>
      </c>
      <c r="AB178" s="17">
        <f>Z178-AA178</f>
        <v>6585.1023863424034</v>
      </c>
      <c r="AC178" s="11">
        <f>(AB178*12)/365</f>
        <v>216.49651681125707</v>
      </c>
      <c r="AD178" s="11">
        <v>-614.14760828103863</v>
      </c>
    </row>
    <row r="179" spans="1:30" x14ac:dyDescent="0.35">
      <c r="A179" t="s">
        <v>480</v>
      </c>
      <c r="B179" t="s">
        <v>11</v>
      </c>
      <c r="C179" t="s">
        <v>481</v>
      </c>
      <c r="D179" s="10">
        <v>15080.697389285668</v>
      </c>
      <c r="E179" s="11">
        <v>8458.5043239545776</v>
      </c>
      <c r="F179" s="11">
        <v>5512.8647747565528</v>
      </c>
      <c r="G179" s="11">
        <v>1109.328290574537</v>
      </c>
      <c r="H179" s="11">
        <v>17077.381723627092</v>
      </c>
      <c r="I179" s="11">
        <v>14428.181249999998</v>
      </c>
      <c r="J179" s="17">
        <v>2649.2004736270937</v>
      </c>
      <c r="K179" s="11">
        <f>(J179*12)/365</f>
        <v>87.097001872671569</v>
      </c>
      <c r="L179" s="11">
        <v>-1132.8700110140853</v>
      </c>
      <c r="M179" s="12">
        <v>14174.523706970291</v>
      </c>
      <c r="N179" s="11">
        <v>8639.2877694545514</v>
      </c>
      <c r="O179" s="11">
        <v>4359.4721176965659</v>
      </c>
      <c r="P179" s="11">
        <v>363.28934314138047</v>
      </c>
      <c r="Q179" s="11">
        <v>16252.508882412136</v>
      </c>
      <c r="R179" s="11">
        <v>14428.181249999998</v>
      </c>
      <c r="S179" s="17">
        <v>1824.327632412138</v>
      </c>
      <c r="T179" s="11">
        <f>(S179*12)/365</f>
        <v>59.977894764234676</v>
      </c>
      <c r="U179" s="11">
        <v>-1151.5766580114905</v>
      </c>
      <c r="V179" s="13">
        <v>16206.154537567432</v>
      </c>
      <c r="W179" s="11">
        <v>8332.3698279942637</v>
      </c>
      <c r="X179" s="11">
        <v>6827.9625896725674</v>
      </c>
      <c r="Y179" s="11">
        <v>1045.822119900602</v>
      </c>
      <c r="Z179" s="11">
        <v>18137.928158445469</v>
      </c>
      <c r="AA179" s="11">
        <v>14428.181249999998</v>
      </c>
      <c r="AB179" s="17">
        <f>Z179-AA179</f>
        <v>3709.7469084454715</v>
      </c>
      <c r="AC179" s="11">
        <f>(AB179*12)/365</f>
        <v>121.96428192149496</v>
      </c>
      <c r="AD179" s="11">
        <v>-1080.7597890057841</v>
      </c>
    </row>
    <row r="180" spans="1:30" x14ac:dyDescent="0.35">
      <c r="A180" t="s">
        <v>273</v>
      </c>
      <c r="B180" t="s">
        <v>30</v>
      </c>
      <c r="C180" t="s">
        <v>274</v>
      </c>
      <c r="D180" s="10">
        <v>14981.241434112066</v>
      </c>
      <c r="E180" s="11">
        <v>9202.1633885626161</v>
      </c>
      <c r="F180" s="11">
        <v>4854.7881680272731</v>
      </c>
      <c r="G180" s="11">
        <v>924.28987752217529</v>
      </c>
      <c r="H180" s="11">
        <v>16964.757799988503</v>
      </c>
      <c r="I180" s="11">
        <v>13575.635416666666</v>
      </c>
      <c r="J180" s="17">
        <v>3389.1223833218373</v>
      </c>
      <c r="K180" s="11">
        <f>(J180*12)/365</f>
        <v>111.42320164345766</v>
      </c>
      <c r="L180" s="11">
        <v>-911.16387404023044</v>
      </c>
      <c r="M180" s="12">
        <v>13431.542766795532</v>
      </c>
      <c r="N180" s="11">
        <v>8343.3034236771782</v>
      </c>
      <c r="O180" s="11">
        <v>4268.1076701400516</v>
      </c>
      <c r="P180" s="11">
        <v>355.67563917833763</v>
      </c>
      <c r="Q180" s="11">
        <v>15400.606936407758</v>
      </c>
      <c r="R180" s="11">
        <v>13575.635416666666</v>
      </c>
      <c r="S180" s="17">
        <v>1824.9715197410915</v>
      </c>
      <c r="T180" s="11">
        <f>(S180*12)/365</f>
        <v>59.999063662720815</v>
      </c>
      <c r="U180" s="11">
        <v>-876.73085157421519</v>
      </c>
      <c r="V180" s="13">
        <v>16234.909091421936</v>
      </c>
      <c r="W180" s="11">
        <v>9897.3906023966938</v>
      </c>
      <c r="X180" s="11">
        <v>5329.0068009180222</v>
      </c>
      <c r="Y180" s="11">
        <v>1008.5116881072221</v>
      </c>
      <c r="Z180" s="11">
        <v>18170.110255119431</v>
      </c>
      <c r="AA180" s="11">
        <v>13575.635416666666</v>
      </c>
      <c r="AB180" s="17">
        <f>Z180-AA180</f>
        <v>4594.4748384527647</v>
      </c>
      <c r="AC180" s="11">
        <f>(AB180*12)/365</f>
        <v>151.05122756557034</v>
      </c>
      <c r="AD180" s="11">
        <v>-998.98904748972018</v>
      </c>
    </row>
    <row r="181" spans="1:30" x14ac:dyDescent="0.35">
      <c r="A181" t="s">
        <v>357</v>
      </c>
      <c r="B181" t="s">
        <v>125</v>
      </c>
      <c r="C181" t="s">
        <v>358</v>
      </c>
      <c r="D181" s="10">
        <v>14390.493661883616</v>
      </c>
      <c r="E181" s="11">
        <v>9363.4801132885168</v>
      </c>
      <c r="F181" s="11">
        <v>4084.0620136738621</v>
      </c>
      <c r="G181" s="11">
        <v>942.9515349212387</v>
      </c>
      <c r="H181" s="11">
        <v>16295.795022717008</v>
      </c>
      <c r="I181" s="11">
        <v>13858.220833333333</v>
      </c>
      <c r="J181" s="17">
        <v>2437.5741893836748</v>
      </c>
      <c r="K181" s="11">
        <f>(J181*12)/365</f>
        <v>80.139425404394785</v>
      </c>
      <c r="L181" s="11">
        <v>-885.3586029166072</v>
      </c>
      <c r="M181" s="12">
        <v>13685.153741967822</v>
      </c>
      <c r="N181" s="11">
        <v>8950.4417695219327</v>
      </c>
      <c r="O181" s="11">
        <v>3518.8439634623605</v>
      </c>
      <c r="P181" s="11">
        <v>293.23699695519673</v>
      </c>
      <c r="Q181" s="11">
        <v>15691.397280540306</v>
      </c>
      <c r="R181" s="11">
        <v>13858.220833333333</v>
      </c>
      <c r="S181" s="17">
        <v>1833.1764472069735</v>
      </c>
      <c r="T181" s="11">
        <f>(S181*12)/365</f>
        <v>60.268814702695018</v>
      </c>
      <c r="U181" s="11">
        <v>-788.16150528716389</v>
      </c>
      <c r="V181" s="13">
        <v>15095.475160356486</v>
      </c>
      <c r="W181" s="11">
        <v>9777.7042279343787</v>
      </c>
      <c r="X181" s="11">
        <v>4637.8947074058005</v>
      </c>
      <c r="Y181" s="11">
        <v>679.87622501630756</v>
      </c>
      <c r="Z181" s="11">
        <v>16894.855799470977</v>
      </c>
      <c r="AA181" s="11">
        <v>13858.220833333333</v>
      </c>
      <c r="AB181" s="17">
        <f>Z181-AA181</f>
        <v>3036.6349661376444</v>
      </c>
      <c r="AC181" s="11">
        <f>(AB181*12)/365</f>
        <v>99.834574229182834</v>
      </c>
      <c r="AD181" s="11">
        <v>-987.59881490849511</v>
      </c>
    </row>
    <row r="182" spans="1:30" x14ac:dyDescent="0.35">
      <c r="A182" t="s">
        <v>255</v>
      </c>
      <c r="B182" t="s">
        <v>44</v>
      </c>
      <c r="C182" t="s">
        <v>256</v>
      </c>
      <c r="D182" s="10">
        <v>14812.998089241713</v>
      </c>
      <c r="E182" s="11">
        <v>9146.8187329608336</v>
      </c>
      <c r="F182" s="11">
        <v>4727.3106434985484</v>
      </c>
      <c r="G182" s="11">
        <v>938.86871278233218</v>
      </c>
      <c r="H182" s="11">
        <v>16774.239036257317</v>
      </c>
      <c r="I182" s="11">
        <v>13489.422916666666</v>
      </c>
      <c r="J182" s="17">
        <v>3284.8161195906505</v>
      </c>
      <c r="K182" s="11">
        <f>(J182*12)/365</f>
        <v>107.99395461667892</v>
      </c>
      <c r="L182" s="11">
        <v>-1100.3698045677284</v>
      </c>
      <c r="M182" s="12">
        <v>13363.659777636274</v>
      </c>
      <c r="N182" s="11">
        <v>8855.762053391778</v>
      </c>
      <c r="O182" s="11">
        <v>3537.3990983460221</v>
      </c>
      <c r="P182" s="11">
        <v>294.78325819550184</v>
      </c>
      <c r="Q182" s="11">
        <v>15322.772301037752</v>
      </c>
      <c r="R182" s="11">
        <v>13489.422916666666</v>
      </c>
      <c r="S182" s="17">
        <v>1833.3493843710858</v>
      </c>
      <c r="T182" s="11">
        <f>(S182*12)/365</f>
        <v>60.274500308090488</v>
      </c>
      <c r="U182" s="11">
        <v>-1273.7741613811286</v>
      </c>
      <c r="V182" s="13">
        <v>16387.891247960168</v>
      </c>
      <c r="W182" s="11">
        <v>9493.6248273832771</v>
      </c>
      <c r="X182" s="11">
        <v>5983.5234134280217</v>
      </c>
      <c r="Y182" s="11">
        <v>910.74300714887124</v>
      </c>
      <c r="Z182" s="11">
        <v>18341.327884717019</v>
      </c>
      <c r="AA182" s="11">
        <v>13489.422916666666</v>
      </c>
      <c r="AB182" s="17">
        <f>Z182-AA182</f>
        <v>4851.9049680503522</v>
      </c>
      <c r="AC182" s="11">
        <f>(AB182*12)/365</f>
        <v>159.51468388110746</v>
      </c>
      <c r="AD182" s="11">
        <v>-924.33794657648104</v>
      </c>
    </row>
    <row r="183" spans="1:30" x14ac:dyDescent="0.35">
      <c r="A183" t="s">
        <v>385</v>
      </c>
      <c r="B183" t="s">
        <v>56</v>
      </c>
      <c r="C183" t="s">
        <v>386</v>
      </c>
      <c r="D183" s="10">
        <v>15462.869297985109</v>
      </c>
      <c r="E183" s="11">
        <v>9331.2508274551456</v>
      </c>
      <c r="F183" s="11">
        <v>5238.6420199552413</v>
      </c>
      <c r="G183" s="11">
        <v>892.97645057472164</v>
      </c>
      <c r="H183" s="11">
        <v>17510.153193038339</v>
      </c>
      <c r="I183" s="11">
        <v>13958.802083333332</v>
      </c>
      <c r="J183" s="17">
        <v>3551.3511097050068</v>
      </c>
      <c r="K183" s="11">
        <f>(J183*12)/365</f>
        <v>116.7567488122194</v>
      </c>
      <c r="L183" s="11">
        <v>-1052.9573889287349</v>
      </c>
      <c r="M183" s="12">
        <v>13775.460065911646</v>
      </c>
      <c r="N183" s="11">
        <v>8903.5421214703583</v>
      </c>
      <c r="O183" s="11">
        <v>4052.0720467423303</v>
      </c>
      <c r="P183" s="11">
        <v>337.67267056186085</v>
      </c>
      <c r="Q183" s="11">
        <v>15794.942511574294</v>
      </c>
      <c r="R183" s="11">
        <v>13958.802083333332</v>
      </c>
      <c r="S183" s="17">
        <v>1836.1404282409621</v>
      </c>
      <c r="T183" s="11">
        <f>(S183*12)/365</f>
        <v>60.366260654497388</v>
      </c>
      <c r="U183" s="11">
        <v>-1113.5829388187103</v>
      </c>
      <c r="V183" s="13">
        <v>17374.948808539299</v>
      </c>
      <c r="W183" s="11">
        <v>9843.8455396474073</v>
      </c>
      <c r="X183" s="11">
        <v>6554.1089245854964</v>
      </c>
      <c r="Y183" s="11">
        <v>976.99434430639428</v>
      </c>
      <c r="Z183" s="11">
        <v>19446.042706517183</v>
      </c>
      <c r="AA183" s="11">
        <v>13958.802083333332</v>
      </c>
      <c r="AB183" s="17">
        <f>Z183-AA183</f>
        <v>5487.2406231838504</v>
      </c>
      <c r="AC183" s="11">
        <f>(AB183*12)/365</f>
        <v>180.40243144714029</v>
      </c>
      <c r="AD183" s="11">
        <v>-992.15417274030187</v>
      </c>
    </row>
    <row r="184" spans="1:30" x14ac:dyDescent="0.35">
      <c r="A184" t="s">
        <v>458</v>
      </c>
      <c r="B184" t="s">
        <v>30</v>
      </c>
      <c r="C184" t="s">
        <v>459</v>
      </c>
      <c r="D184" s="10">
        <v>16517.165273883504</v>
      </c>
      <c r="E184" s="11">
        <v>9323.6906755993823</v>
      </c>
      <c r="F184" s="11">
        <v>6064.7545093060035</v>
      </c>
      <c r="G184" s="11">
        <v>1128.720088978115</v>
      </c>
      <c r="H184" s="11">
        <v>18704.037956145679</v>
      </c>
      <c r="I184" s="11">
        <v>14294.072916666668</v>
      </c>
      <c r="J184" s="17">
        <v>4409.9650394790115</v>
      </c>
      <c r="K184" s="11">
        <f>(J184*12)/365</f>
        <v>144.9851519828716</v>
      </c>
      <c r="L184" s="11">
        <v>-593.52538593582358</v>
      </c>
      <c r="M184" s="12">
        <v>14074.368488324997</v>
      </c>
      <c r="N184" s="11">
        <v>8468.9799981230371</v>
      </c>
      <c r="O184" s="11">
        <v>4542.0326519754308</v>
      </c>
      <c r="P184" s="11">
        <v>378.50272099795257</v>
      </c>
      <c r="Q184" s="11">
        <v>16137.670908713442</v>
      </c>
      <c r="R184" s="11">
        <v>14294.072916666668</v>
      </c>
      <c r="S184" s="17">
        <v>1843.5979920467744</v>
      </c>
      <c r="T184" s="11">
        <f>(S184*12)/365</f>
        <v>60.611440834414502</v>
      </c>
      <c r="U184" s="11">
        <v>-820.9219793290722</v>
      </c>
      <c r="V184" s="13">
        <v>18853.238891566878</v>
      </c>
      <c r="W184" s="11">
        <v>10156.453106558709</v>
      </c>
      <c r="X184" s="11">
        <v>7502.5746810807495</v>
      </c>
      <c r="Y184" s="11">
        <v>1194.2111039274189</v>
      </c>
      <c r="Z184" s="11">
        <v>21100.544967441649</v>
      </c>
      <c r="AA184" s="11">
        <v>14294.072916666668</v>
      </c>
      <c r="AB184" s="17">
        <f>Z184-AA184</f>
        <v>6806.4720507749807</v>
      </c>
      <c r="AC184" s="11">
        <f>(AB184*12)/365</f>
        <v>223.77442358712264</v>
      </c>
      <c r="AD184" s="11">
        <v>-433.59918564707914</v>
      </c>
    </row>
    <row r="185" spans="1:30" x14ac:dyDescent="0.35">
      <c r="A185" t="s">
        <v>257</v>
      </c>
      <c r="B185" t="s">
        <v>87</v>
      </c>
      <c r="C185" t="s">
        <v>258</v>
      </c>
      <c r="D185" s="10">
        <v>14885.39145720162</v>
      </c>
      <c r="E185" s="11">
        <v>9147.9432561431677</v>
      </c>
      <c r="F185" s="11">
        <v>4737.4475489910874</v>
      </c>
      <c r="G185" s="11">
        <v>1000.0006520673659</v>
      </c>
      <c r="H185" s="11">
        <v>16856.217286135117</v>
      </c>
      <c r="I185" s="11">
        <v>13479.84375</v>
      </c>
      <c r="J185" s="17">
        <v>3376.3735361351173</v>
      </c>
      <c r="K185" s="11">
        <f>(J185*12)/365</f>
        <v>111.00406146197646</v>
      </c>
      <c r="L185" s="11">
        <v>-750.44103192392322</v>
      </c>
      <c r="M185" s="12">
        <v>13375.023911741599</v>
      </c>
      <c r="N185" s="11">
        <v>8590.8998763905347</v>
      </c>
      <c r="O185" s="11">
        <v>3789.5347711597392</v>
      </c>
      <c r="P185" s="11">
        <v>315.7945642633116</v>
      </c>
      <c r="Q185" s="11">
        <v>15335.802417202918</v>
      </c>
      <c r="R185" s="11">
        <v>13479.84375</v>
      </c>
      <c r="S185" s="17">
        <v>1855.9586672029181</v>
      </c>
      <c r="T185" s="11">
        <f>(S185*12)/365</f>
        <v>61.017819195712377</v>
      </c>
      <c r="U185" s="11">
        <v>-830.72729557446837</v>
      </c>
      <c r="V185" s="13">
        <v>16709.303767706228</v>
      </c>
      <c r="W185" s="11">
        <v>9821.4946477503527</v>
      </c>
      <c r="X185" s="11">
        <v>5881.0489182359079</v>
      </c>
      <c r="Y185" s="11">
        <v>1006.7602017199689</v>
      </c>
      <c r="Z185" s="11">
        <v>18701.05277681681</v>
      </c>
      <c r="AA185" s="11">
        <v>13479.84375</v>
      </c>
      <c r="AB185" s="17">
        <f>Z185-AA185</f>
        <v>5221.2090268168104</v>
      </c>
      <c r="AC185" s="11">
        <f>(AB185*12)/365</f>
        <v>171.65618718301843</v>
      </c>
      <c r="AD185" s="11">
        <v>-645.17807422274927</v>
      </c>
    </row>
    <row r="186" spans="1:30" x14ac:dyDescent="0.35">
      <c r="A186" t="s">
        <v>301</v>
      </c>
      <c r="B186" t="s">
        <v>44</v>
      </c>
      <c r="C186" t="s">
        <v>302</v>
      </c>
      <c r="D186" s="10">
        <v>14827.205975407865</v>
      </c>
      <c r="E186" s="11">
        <v>9242.6756496774833</v>
      </c>
      <c r="F186" s="11">
        <v>4775.7078743213233</v>
      </c>
      <c r="G186" s="11">
        <v>808.82245140906025</v>
      </c>
      <c r="H186" s="11">
        <v>16790.328046551869</v>
      </c>
      <c r="I186" s="11">
        <v>13671.427083333332</v>
      </c>
      <c r="J186" s="17">
        <v>3118.9009632185371</v>
      </c>
      <c r="K186" s="11">
        <f>(J186*12)/365</f>
        <v>102.53920974965054</v>
      </c>
      <c r="L186" s="11">
        <v>-727.98788252266058</v>
      </c>
      <c r="M186" s="12">
        <v>13542.690894534973</v>
      </c>
      <c r="N186" s="11">
        <v>8373.3854842715209</v>
      </c>
      <c r="O186" s="11">
        <v>4328.7591985621675</v>
      </c>
      <c r="P186" s="11">
        <v>360.72993321351396</v>
      </c>
      <c r="Q186" s="11">
        <v>15528.049379673801</v>
      </c>
      <c r="R186" s="11">
        <v>13671.427083333332</v>
      </c>
      <c r="S186" s="17">
        <v>1856.6222963404689</v>
      </c>
      <c r="T186" s="11">
        <f>(S186*12)/365</f>
        <v>61.039637139960618</v>
      </c>
      <c r="U186" s="11">
        <v>-759.54720179810647</v>
      </c>
      <c r="V186" s="13">
        <v>16209.535967024616</v>
      </c>
      <c r="W186" s="11">
        <v>10173.930716433229</v>
      </c>
      <c r="X186" s="11">
        <v>5254.6419189220769</v>
      </c>
      <c r="Y186" s="11">
        <v>780.96333166930697</v>
      </c>
      <c r="Z186" s="11">
        <v>18141.712654293951</v>
      </c>
      <c r="AA186" s="11">
        <v>13671.427083333332</v>
      </c>
      <c r="AB186" s="17">
        <f>Z186-AA186</f>
        <v>4470.2855709606192</v>
      </c>
      <c r="AC186" s="11">
        <f>(AB186*12)/365</f>
        <v>146.96829274391078</v>
      </c>
      <c r="AD186" s="11">
        <v>-702.06349130209128</v>
      </c>
    </row>
    <row r="187" spans="1:30" x14ac:dyDescent="0.35">
      <c r="A187" t="s">
        <v>263</v>
      </c>
      <c r="B187" t="s">
        <v>161</v>
      </c>
      <c r="C187" t="s">
        <v>264</v>
      </c>
      <c r="D187" s="10">
        <v>14528.361678209019</v>
      </c>
      <c r="E187" s="11">
        <v>8954.928095076084</v>
      </c>
      <c r="F187" s="11">
        <v>4400.0051979455702</v>
      </c>
      <c r="G187" s="11">
        <v>1173.4283851873663</v>
      </c>
      <c r="H187" s="11">
        <v>16451.916764403893</v>
      </c>
      <c r="I187" s="11">
        <v>13499.002083333333</v>
      </c>
      <c r="J187" s="17">
        <v>2952.9146810705606</v>
      </c>
      <c r="K187" s="11">
        <f>(J187*12)/365</f>
        <v>97.08212650094994</v>
      </c>
      <c r="L187" s="11">
        <v>-798.24182838845809</v>
      </c>
      <c r="M187" s="12">
        <v>13395.897284994053</v>
      </c>
      <c r="N187" s="11">
        <v>8534.4194683410606</v>
      </c>
      <c r="O187" s="11">
        <v>3557.5678884419376</v>
      </c>
      <c r="P187" s="11">
        <v>296.4639907034948</v>
      </c>
      <c r="Q187" s="11">
        <v>15359.735826974182</v>
      </c>
      <c r="R187" s="11">
        <v>13499.002083333333</v>
      </c>
      <c r="S187" s="17">
        <v>1860.7337436408488</v>
      </c>
      <c r="T187" s="11">
        <f>(S187*12)/365</f>
        <v>61.174808010110098</v>
      </c>
      <c r="U187" s="11">
        <v>-801.54328818864633</v>
      </c>
      <c r="V187" s="13">
        <v>15660.717089186475</v>
      </c>
      <c r="W187" s="11">
        <v>9377.5764028883004</v>
      </c>
      <c r="X187" s="11">
        <v>5238.4376627532865</v>
      </c>
      <c r="Y187" s="11">
        <v>1044.703023544889</v>
      </c>
      <c r="Z187" s="11">
        <v>17527.474566217501</v>
      </c>
      <c r="AA187" s="11">
        <v>13499.002083333333</v>
      </c>
      <c r="AB187" s="17">
        <f>Z187-AA187</f>
        <v>4028.4724828841681</v>
      </c>
      <c r="AC187" s="11">
        <f>(AB187*12)/365</f>
        <v>132.44293094413703</v>
      </c>
      <c r="AD187" s="11">
        <v>-811.45452191412187</v>
      </c>
    </row>
    <row r="188" spans="1:30" x14ac:dyDescent="0.35">
      <c r="A188" t="s">
        <v>253</v>
      </c>
      <c r="B188" t="s">
        <v>44</v>
      </c>
      <c r="C188" t="s">
        <v>254</v>
      </c>
      <c r="D188" s="10">
        <v>13079.75036015317</v>
      </c>
      <c r="E188" s="11">
        <v>8027.9281133215618</v>
      </c>
      <c r="F188" s="11">
        <v>3535.510507586343</v>
      </c>
      <c r="G188" s="11">
        <v>1516.3117392452634</v>
      </c>
      <c r="H188" s="11">
        <v>14811.50930783745</v>
      </c>
      <c r="I188" s="11">
        <v>13451.106250000001</v>
      </c>
      <c r="J188" s="17">
        <v>1360.4030578374495</v>
      </c>
      <c r="K188" s="11">
        <f>(J188*12)/365</f>
        <v>44.725579983696967</v>
      </c>
      <c r="L188" s="11">
        <v>-957.10526439060413</v>
      </c>
      <c r="M188" s="12">
        <v>13361.364493748231</v>
      </c>
      <c r="N188" s="11">
        <v>8285.9506413360596</v>
      </c>
      <c r="O188" s="11">
        <v>3882.2313563121807</v>
      </c>
      <c r="P188" s="11">
        <v>323.51927969268172</v>
      </c>
      <c r="Q188" s="11">
        <v>15320.140528531723</v>
      </c>
      <c r="R188" s="11">
        <v>13451.106250000001</v>
      </c>
      <c r="S188" s="17">
        <v>1869.0342785317225</v>
      </c>
      <c r="T188" s="11">
        <f>(S188*12)/365</f>
        <v>61.44770230789225</v>
      </c>
      <c r="U188" s="11">
        <v>-674.59328801430092</v>
      </c>
      <c r="V188" s="13">
        <v>12758.427296460446</v>
      </c>
      <c r="W188" s="11">
        <v>7741.6965672367978</v>
      </c>
      <c r="X188" s="11">
        <v>3165.8664962859316</v>
      </c>
      <c r="Y188" s="11">
        <v>1850.8642329377171</v>
      </c>
      <c r="Z188" s="11">
        <v>14279.231830198531</v>
      </c>
      <c r="AA188" s="11">
        <v>13451.106250000001</v>
      </c>
      <c r="AB188" s="17">
        <f>Z188-AA188</f>
        <v>828.12558019852986</v>
      </c>
      <c r="AC188" s="11">
        <f>(AB188*12)/365</f>
        <v>27.226046472280434</v>
      </c>
      <c r="AD188" s="11">
        <v>-1227.2572718174724</v>
      </c>
    </row>
    <row r="189" spans="1:30" x14ac:dyDescent="0.35">
      <c r="A189" t="s">
        <v>399</v>
      </c>
      <c r="B189" t="s">
        <v>161</v>
      </c>
      <c r="C189" t="s">
        <v>400</v>
      </c>
      <c r="D189" s="10">
        <v>15883.320251328054</v>
      </c>
      <c r="E189" s="11">
        <v>9299.1366717914516</v>
      </c>
      <c r="F189" s="11">
        <v>5552.2711302970283</v>
      </c>
      <c r="G189" s="11">
        <v>1031.9124492395738</v>
      </c>
      <c r="H189" s="11">
        <v>17986.271852603888</v>
      </c>
      <c r="I189" s="11">
        <v>14021.066666666666</v>
      </c>
      <c r="J189" s="17">
        <v>3965.2051859372223</v>
      </c>
      <c r="K189" s="11">
        <f>(J189*12)/365</f>
        <v>130.3629102225936</v>
      </c>
      <c r="L189" s="11">
        <v>-881.63934151623107</v>
      </c>
      <c r="M189" s="12">
        <v>13858.615342417601</v>
      </c>
      <c r="N189" s="11">
        <v>8699.0614766657181</v>
      </c>
      <c r="O189" s="11">
        <v>3994.1813628804066</v>
      </c>
      <c r="P189" s="11">
        <v>332.84844690670053</v>
      </c>
      <c r="Q189" s="11">
        <v>15890.288351616022</v>
      </c>
      <c r="R189" s="11">
        <v>14021.066666666666</v>
      </c>
      <c r="S189" s="17">
        <v>1869.2216849493561</v>
      </c>
      <c r="T189" s="11">
        <f>(S189*12)/365</f>
        <v>61.453863614773354</v>
      </c>
      <c r="U189" s="11">
        <v>-1055.0015983461653</v>
      </c>
      <c r="V189" s="13">
        <v>17879.840361189901</v>
      </c>
      <c r="W189" s="11">
        <v>9924.0649559074791</v>
      </c>
      <c r="X189" s="11">
        <v>7040.4310895940544</v>
      </c>
      <c r="Y189" s="11">
        <v>915.34431568836635</v>
      </c>
      <c r="Z189" s="11">
        <v>20011.117332243735</v>
      </c>
      <c r="AA189" s="11">
        <v>14021.066666666666</v>
      </c>
      <c r="AB189" s="17">
        <f>Z189-AA189</f>
        <v>5990.0506655770696</v>
      </c>
      <c r="AC189" s="11">
        <f>(AB189*12)/365</f>
        <v>196.93317256691736</v>
      </c>
      <c r="AD189" s="11">
        <v>-752.62999115823186</v>
      </c>
    </row>
    <row r="190" spans="1:30" x14ac:dyDescent="0.35">
      <c r="A190" t="s">
        <v>247</v>
      </c>
      <c r="B190" t="s">
        <v>25</v>
      </c>
      <c r="C190" t="s">
        <v>248</v>
      </c>
      <c r="D190" s="10">
        <v>16492.108922228028</v>
      </c>
      <c r="E190" s="11">
        <v>10174.822010559968</v>
      </c>
      <c r="F190" s="11">
        <v>5504.7398116208797</v>
      </c>
      <c r="G190" s="11">
        <v>812.54710004717765</v>
      </c>
      <c r="H190" s="11">
        <v>18675.664143531019</v>
      </c>
      <c r="I190" s="11">
        <v>13431.947916666666</v>
      </c>
      <c r="J190" s="17">
        <v>5243.7162268643533</v>
      </c>
      <c r="K190" s="11">
        <f>(J190*12)/365</f>
        <v>172.39614992430751</v>
      </c>
      <c r="L190" s="11">
        <v>-475.65993678034101</v>
      </c>
      <c r="M190" s="12">
        <v>13350.031610907703</v>
      </c>
      <c r="N190" s="11">
        <v>9029.5605830478398</v>
      </c>
      <c r="O190" s="11">
        <v>3568.448130589697</v>
      </c>
      <c r="P190" s="11">
        <v>297.37067754914142</v>
      </c>
      <c r="Q190" s="11">
        <v>15307.146245066773</v>
      </c>
      <c r="R190" s="11">
        <v>13431.947916666666</v>
      </c>
      <c r="S190" s="17">
        <v>1875.1983284001071</v>
      </c>
      <c r="T190" s="11">
        <f>(S190*12)/365</f>
        <v>61.650356002195302</v>
      </c>
      <c r="U190" s="11">
        <v>-661.88631281062408</v>
      </c>
      <c r="V190" s="13">
        <v>19304.666621767414</v>
      </c>
      <c r="W190" s="11">
        <v>11212.588195024995</v>
      </c>
      <c r="X190" s="11">
        <v>7223.855477805394</v>
      </c>
      <c r="Y190" s="11">
        <v>868.22294893702474</v>
      </c>
      <c r="Z190" s="11">
        <v>21605.782883082087</v>
      </c>
      <c r="AA190" s="11">
        <v>13431.947916666666</v>
      </c>
      <c r="AB190" s="17">
        <f>Z190-AA190</f>
        <v>8173.8349664154211</v>
      </c>
      <c r="AC190" s="11">
        <f>(AB190*12)/365</f>
        <v>268.72882081365765</v>
      </c>
      <c r="AD190" s="11">
        <v>-394.35761163614552</v>
      </c>
    </row>
    <row r="191" spans="1:30" x14ac:dyDescent="0.35">
      <c r="A191" t="s">
        <v>397</v>
      </c>
      <c r="B191" t="s">
        <v>114</v>
      </c>
      <c r="C191" t="s">
        <v>398</v>
      </c>
      <c r="D191" s="10">
        <v>14883.877707167516</v>
      </c>
      <c r="E191" s="11">
        <v>8946.3036314761139</v>
      </c>
      <c r="F191" s="11">
        <v>5000.6948403120077</v>
      </c>
      <c r="G191" s="11">
        <v>936.87923537939514</v>
      </c>
      <c r="H191" s="11">
        <v>16854.503115596497</v>
      </c>
      <c r="I191" s="11">
        <v>13987.539583333333</v>
      </c>
      <c r="J191" s="17">
        <v>2866.9635322631639</v>
      </c>
      <c r="K191" s="11">
        <f>(J191*12)/365</f>
        <v>94.2563353072821</v>
      </c>
      <c r="L191" s="11">
        <v>-991.52928453720779</v>
      </c>
      <c r="M191" s="12">
        <v>13834.807750562062</v>
      </c>
      <c r="N191" s="11">
        <v>8703.6403283140808</v>
      </c>
      <c r="O191" s="11">
        <v>4148.8522136561414</v>
      </c>
      <c r="P191" s="11">
        <v>345.73768447134512</v>
      </c>
      <c r="Q191" s="11">
        <v>15862.990566794462</v>
      </c>
      <c r="R191" s="11">
        <v>13987.539583333333</v>
      </c>
      <c r="S191" s="17">
        <v>1875.450983461129</v>
      </c>
      <c r="T191" s="11">
        <f>(S191*12)/365</f>
        <v>61.658662469954926</v>
      </c>
      <c r="U191" s="11">
        <v>-1021.9473258677936</v>
      </c>
      <c r="V191" s="13">
        <v>15982.926471515544</v>
      </c>
      <c r="W191" s="11">
        <v>9218.2381757701714</v>
      </c>
      <c r="X191" s="11">
        <v>5870.3202555076095</v>
      </c>
      <c r="Y191" s="11">
        <v>894.36804023776449</v>
      </c>
      <c r="Z191" s="11">
        <v>17888.091306920196</v>
      </c>
      <c r="AA191" s="11">
        <v>13987.539583333333</v>
      </c>
      <c r="AB191" s="17">
        <f>Z191-AA191</f>
        <v>3900.5517235868629</v>
      </c>
      <c r="AC191" s="11">
        <f>(AB191*12)/365</f>
        <v>128.23731693984206</v>
      </c>
      <c r="AD191" s="11">
        <v>-965.90614680676299</v>
      </c>
    </row>
    <row r="192" spans="1:30" x14ac:dyDescent="0.35">
      <c r="A192" t="s">
        <v>217</v>
      </c>
      <c r="B192" t="s">
        <v>53</v>
      </c>
      <c r="C192" t="s">
        <v>218</v>
      </c>
      <c r="D192" s="10">
        <v>14642.548846689728</v>
      </c>
      <c r="E192" s="11">
        <v>9172.1126877907682</v>
      </c>
      <c r="F192" s="11">
        <v>4134.7730991190811</v>
      </c>
      <c r="G192" s="11">
        <v>1335.663059779878</v>
      </c>
      <c r="H192" s="11">
        <v>16581.222313991449</v>
      </c>
      <c r="I192" s="11">
        <v>13307.418750000001</v>
      </c>
      <c r="J192" s="17">
        <v>3273.8035639914488</v>
      </c>
      <c r="K192" s="11">
        <f>(J192*12)/365</f>
        <v>107.63189799423941</v>
      </c>
      <c r="L192" s="11">
        <v>-736.626832195112</v>
      </c>
      <c r="M192" s="12">
        <v>13242.266072102831</v>
      </c>
      <c r="N192" s="11">
        <v>8397.5489869516059</v>
      </c>
      <c r="O192" s="11">
        <v>3466.7596379856313</v>
      </c>
      <c r="P192" s="11">
        <v>288.89663649880259</v>
      </c>
      <c r="Q192" s="11">
        <v>15183.582278273107</v>
      </c>
      <c r="R192" s="11">
        <v>13307.418750000001</v>
      </c>
      <c r="S192" s="17">
        <v>1876.1635282731058</v>
      </c>
      <c r="T192" s="11">
        <f>(S192*12)/365</f>
        <v>61.682088600759641</v>
      </c>
      <c r="U192" s="11">
        <v>-792.0649751430974</v>
      </c>
      <c r="V192" s="13">
        <v>15784.711742485752</v>
      </c>
      <c r="W192" s="11">
        <v>9805.7199141895726</v>
      </c>
      <c r="X192" s="11">
        <v>4674.8067151762016</v>
      </c>
      <c r="Y192" s="11">
        <v>1304.1851131199767</v>
      </c>
      <c r="Z192" s="11">
        <v>17666.249382190053</v>
      </c>
      <c r="AA192" s="11">
        <v>13307.418750000001</v>
      </c>
      <c r="AB192" s="17">
        <f>Z192-AA192</f>
        <v>4358.8306321900527</v>
      </c>
      <c r="AC192" s="11">
        <f>(AB192*12)/365</f>
        <v>143.3040207843305</v>
      </c>
      <c r="AD192" s="11">
        <v>-746.08185877227697</v>
      </c>
    </row>
    <row r="193" spans="1:30" x14ac:dyDescent="0.35">
      <c r="A193" t="s">
        <v>391</v>
      </c>
      <c r="B193" t="s">
        <v>30</v>
      </c>
      <c r="C193" t="s">
        <v>392</v>
      </c>
      <c r="D193" s="10">
        <v>15461.370485501642</v>
      </c>
      <c r="E193" s="11">
        <v>9169.6385640297613</v>
      </c>
      <c r="F193" s="11">
        <v>5132.6990182632026</v>
      </c>
      <c r="G193" s="11">
        <v>1159.032903208679</v>
      </c>
      <c r="H193" s="11">
        <v>17508.455937782062</v>
      </c>
      <c r="I193" s="11">
        <v>13944.433333333334</v>
      </c>
      <c r="J193" s="17">
        <v>3564.0226044487281</v>
      </c>
      <c r="K193" s="11">
        <f>(J193*12)/365</f>
        <v>117.17334589968421</v>
      </c>
      <c r="L193" s="11">
        <v>-857.1464921362458</v>
      </c>
      <c r="M193" s="12">
        <v>13802.712683863936</v>
      </c>
      <c r="N193" s="11">
        <v>8830.6956898057852</v>
      </c>
      <c r="O193" s="11">
        <v>3789.8260796432623</v>
      </c>
      <c r="P193" s="11">
        <v>315.81883997027188</v>
      </c>
      <c r="Q193" s="11">
        <v>15826.19036331839</v>
      </c>
      <c r="R193" s="11">
        <v>13944.433333333334</v>
      </c>
      <c r="S193" s="17">
        <v>1881.7570299850559</v>
      </c>
      <c r="T193" s="11">
        <f>(S193*12)/365</f>
        <v>61.865984547453891</v>
      </c>
      <c r="U193" s="11">
        <v>-953.76322963645543</v>
      </c>
      <c r="V193" s="13">
        <v>17050.970533443655</v>
      </c>
      <c r="W193" s="11">
        <v>9545.5508132425293</v>
      </c>
      <c r="X193" s="11">
        <v>6356.8951313307834</v>
      </c>
      <c r="Y193" s="11">
        <v>1148.5245888703428</v>
      </c>
      <c r="Z193" s="11">
        <v>19083.446221030139</v>
      </c>
      <c r="AA193" s="11">
        <v>13944.433333333334</v>
      </c>
      <c r="AB193" s="17">
        <f>Z193-AA193</f>
        <v>5139.0128876968047</v>
      </c>
      <c r="AC193" s="11">
        <f>(AB193*12)/365</f>
        <v>168.95384836263469</v>
      </c>
      <c r="AD193" s="11">
        <v>-803.69705252650965</v>
      </c>
    </row>
    <row r="194" spans="1:30" x14ac:dyDescent="0.35">
      <c r="A194" t="s">
        <v>299</v>
      </c>
      <c r="B194" t="s">
        <v>19</v>
      </c>
      <c r="C194" t="s">
        <v>300</v>
      </c>
      <c r="D194" s="10">
        <v>14768.644340416924</v>
      </c>
      <c r="E194" s="11">
        <v>8646.1108581891876</v>
      </c>
      <c r="F194" s="11">
        <v>5069.2465502909754</v>
      </c>
      <c r="G194" s="11">
        <v>1053.2869319367626</v>
      </c>
      <c r="H194" s="11">
        <v>16724.012851088126</v>
      </c>
      <c r="I194" s="11">
        <v>13642.689583333333</v>
      </c>
      <c r="J194" s="17">
        <v>3081.3232677547931</v>
      </c>
      <c r="K194" s="11">
        <f>(J194*12)/365</f>
        <v>101.30377866591101</v>
      </c>
      <c r="L194" s="11">
        <v>-870.75659182879826</v>
      </c>
      <c r="M194" s="12">
        <v>13540.409192652034</v>
      </c>
      <c r="N194" s="11">
        <v>8032.9741251746773</v>
      </c>
      <c r="O194" s="11">
        <v>4358.2422710570745</v>
      </c>
      <c r="P194" s="11">
        <v>363.18685592142288</v>
      </c>
      <c r="Q194" s="11">
        <v>15525.433180294824</v>
      </c>
      <c r="R194" s="11">
        <v>13642.689583333333</v>
      </c>
      <c r="S194" s="17">
        <v>1882.7435969614908</v>
      </c>
      <c r="T194" s="11">
        <f>(S194*12)/365</f>
        <v>61.898419626131201</v>
      </c>
      <c r="U194" s="11">
        <v>-874.83778444556265</v>
      </c>
      <c r="V194" s="13">
        <v>16236.05233863686</v>
      </c>
      <c r="W194" s="11">
        <v>9382.5654895464122</v>
      </c>
      <c r="X194" s="11">
        <v>5907.9857232545282</v>
      </c>
      <c r="Y194" s="11">
        <v>945.50112583591999</v>
      </c>
      <c r="Z194" s="11">
        <v>18171.389777402375</v>
      </c>
      <c r="AA194" s="11">
        <v>13642.689583333333</v>
      </c>
      <c r="AB194" s="17">
        <f>Z194-AA194</f>
        <v>4528.7001940690425</v>
      </c>
      <c r="AC194" s="11">
        <f>(AB194*12)/365</f>
        <v>148.88877350363975</v>
      </c>
      <c r="AD194" s="11">
        <v>-850.49782802105619</v>
      </c>
    </row>
    <row r="195" spans="1:30" x14ac:dyDescent="0.35">
      <c r="A195" t="s">
        <v>287</v>
      </c>
      <c r="B195" t="s">
        <v>207</v>
      </c>
      <c r="C195" t="s">
        <v>288</v>
      </c>
      <c r="D195" s="10">
        <v>14894.127714989228</v>
      </c>
      <c r="E195" s="11">
        <v>8726.6304966894204</v>
      </c>
      <c r="F195" s="11">
        <v>5106.7973407465806</v>
      </c>
      <c r="G195" s="11">
        <v>1060.6998775532295</v>
      </c>
      <c r="H195" s="11">
        <v>16866.110224453805</v>
      </c>
      <c r="I195" s="11">
        <v>13580.424999999999</v>
      </c>
      <c r="J195" s="17">
        <v>3285.6852244538059</v>
      </c>
      <c r="K195" s="11">
        <f>(J195*12)/365</f>
        <v>108.02252792724842</v>
      </c>
      <c r="L195" s="11">
        <v>-947.29017745851525</v>
      </c>
      <c r="M195" s="12">
        <v>13512.060281065373</v>
      </c>
      <c r="N195" s="11">
        <v>8341.4620467025688</v>
      </c>
      <c r="O195" s="11">
        <v>3934.3428682229974</v>
      </c>
      <c r="P195" s="11">
        <v>327.86190568524978</v>
      </c>
      <c r="Q195" s="11">
        <v>15492.928318269558</v>
      </c>
      <c r="R195" s="11">
        <v>13580.424999999999</v>
      </c>
      <c r="S195" s="17">
        <v>1912.5033182695588</v>
      </c>
      <c r="T195" s="11">
        <f>(S195*12)/365</f>
        <v>62.876821422560838</v>
      </c>
      <c r="U195" s="11">
        <v>-1070.1914576470372</v>
      </c>
      <c r="V195" s="13">
        <v>16643.000211680821</v>
      </c>
      <c r="W195" s="11">
        <v>9225.4232152401073</v>
      </c>
      <c r="X195" s="11">
        <v>6571.6699528865574</v>
      </c>
      <c r="Y195" s="11">
        <v>845.90704355415699</v>
      </c>
      <c r="Z195" s="11">
        <v>18626.845836913173</v>
      </c>
      <c r="AA195" s="11">
        <v>13580.424999999999</v>
      </c>
      <c r="AB195" s="17">
        <f>Z195-AA195</f>
        <v>5046.4208369131738</v>
      </c>
      <c r="AC195" s="11">
        <f>(AB195*12)/365</f>
        <v>165.90972614509064</v>
      </c>
      <c r="AD195" s="11">
        <v>-769.84219528046742</v>
      </c>
    </row>
    <row r="196" spans="1:30" x14ac:dyDescent="0.35">
      <c r="A196" t="s">
        <v>474</v>
      </c>
      <c r="B196" t="s">
        <v>22</v>
      </c>
      <c r="C196" t="s">
        <v>475</v>
      </c>
      <c r="D196" s="10">
        <v>14926.924456090601</v>
      </c>
      <c r="E196" s="11">
        <v>9084.3461124982587</v>
      </c>
      <c r="F196" s="11">
        <v>4984.7801794156494</v>
      </c>
      <c r="G196" s="11">
        <v>857.79816417669417</v>
      </c>
      <c r="H196" s="11">
        <v>16903.249254076996</v>
      </c>
      <c r="I196" s="11">
        <v>14284.493749999998</v>
      </c>
      <c r="J196" s="17">
        <v>2618.7555040769985</v>
      </c>
      <c r="K196" s="11">
        <f>(J196*12)/365</f>
        <v>86.096071366915012</v>
      </c>
      <c r="L196" s="11">
        <v>-819.03594152905862</v>
      </c>
      <c r="M196" s="12">
        <v>14151.893707297793</v>
      </c>
      <c r="N196" s="11">
        <v>9284.9623930549078</v>
      </c>
      <c r="O196" s="11">
        <v>3977.4329351390388</v>
      </c>
      <c r="P196" s="11">
        <v>331.45274459491992</v>
      </c>
      <c r="Q196" s="11">
        <v>16226.56132478765</v>
      </c>
      <c r="R196" s="11">
        <v>14284.493749999998</v>
      </c>
      <c r="S196" s="17">
        <v>1942.0675747876521</v>
      </c>
      <c r="T196" s="11">
        <f>(S196*12)/365</f>
        <v>63.84879697932007</v>
      </c>
      <c r="U196" s="11">
        <v>-762.02531558726332</v>
      </c>
      <c r="V196" s="13">
        <v>15892.611962470326</v>
      </c>
      <c r="W196" s="11">
        <v>8989.9522911382828</v>
      </c>
      <c r="X196" s="11">
        <v>6066.7176906180021</v>
      </c>
      <c r="Y196" s="11">
        <v>835.94198071403832</v>
      </c>
      <c r="Z196" s="11">
        <v>17787.011308396788</v>
      </c>
      <c r="AA196" s="11">
        <v>14284.493749999998</v>
      </c>
      <c r="AB196" s="17">
        <f>Z196-AA196</f>
        <v>3502.5175583967903</v>
      </c>
      <c r="AC196" s="11">
        <f>(AB196*12)/365</f>
        <v>115.15126219386708</v>
      </c>
      <c r="AD196" s="11">
        <v>-855.94341397452627</v>
      </c>
    </row>
    <row r="197" spans="1:30" x14ac:dyDescent="0.35">
      <c r="A197" t="s">
        <v>443</v>
      </c>
      <c r="B197" t="s">
        <v>30</v>
      </c>
      <c r="C197" t="s">
        <v>444</v>
      </c>
      <c r="D197" s="10">
        <v>15401.391681308947</v>
      </c>
      <c r="E197" s="11">
        <v>8465.5806350292933</v>
      </c>
      <c r="F197" s="11">
        <v>5919.8663822636299</v>
      </c>
      <c r="G197" s="11">
        <v>1015.9446640160235</v>
      </c>
      <c r="H197" s="11">
        <v>17440.535939914254</v>
      </c>
      <c r="I197" s="11">
        <v>14092.910416666666</v>
      </c>
      <c r="J197" s="17">
        <v>3347.6255232475887</v>
      </c>
      <c r="K197" s="11">
        <f>(J197*12)/365</f>
        <v>110.0589213122495</v>
      </c>
      <c r="L197" s="11">
        <v>-840.75096659288829</v>
      </c>
      <c r="M197" s="12">
        <v>13999.969238787109</v>
      </c>
      <c r="N197" s="11">
        <v>8319.7558209130675</v>
      </c>
      <c r="O197" s="11">
        <v>4876.9444145013049</v>
      </c>
      <c r="P197" s="11">
        <v>406.41203454177543</v>
      </c>
      <c r="Q197" s="11">
        <v>16052.364729193299</v>
      </c>
      <c r="R197" s="11">
        <v>14092.910416666666</v>
      </c>
      <c r="S197" s="17">
        <v>1959.4543125266337</v>
      </c>
      <c r="T197" s="11">
        <f>(S197*12)/365</f>
        <v>64.420415754300279</v>
      </c>
      <c r="U197" s="11">
        <v>-889.88111757429579</v>
      </c>
      <c r="V197" s="13">
        <v>16970.148314082446</v>
      </c>
      <c r="W197" s="11">
        <v>8663.7275530726511</v>
      </c>
      <c r="X197" s="11">
        <v>7059.1275192147523</v>
      </c>
      <c r="Y197" s="11">
        <v>1247.2932417950421</v>
      </c>
      <c r="Z197" s="11">
        <v>18992.989993121071</v>
      </c>
      <c r="AA197" s="11">
        <v>14092.910416666666</v>
      </c>
      <c r="AB197" s="17">
        <f>Z197-AA197</f>
        <v>4900.0795764544055</v>
      </c>
      <c r="AC197" s="11">
        <f>(AB197*12)/365</f>
        <v>161.09850662315853</v>
      </c>
      <c r="AD197" s="11">
        <v>-788.16858704479091</v>
      </c>
    </row>
    <row r="198" spans="1:30" x14ac:dyDescent="0.35">
      <c r="A198" t="s">
        <v>341</v>
      </c>
      <c r="B198" t="s">
        <v>44</v>
      </c>
      <c r="C198" t="s">
        <v>342</v>
      </c>
      <c r="D198" s="10">
        <v>15039.124398674823</v>
      </c>
      <c r="E198" s="11">
        <v>8666.3128468401646</v>
      </c>
      <c r="F198" s="11">
        <v>4630.9933407712388</v>
      </c>
      <c r="G198" s="11">
        <v>1741.8182110634207</v>
      </c>
      <c r="H198" s="11">
        <v>17030.304469059371</v>
      </c>
      <c r="I198" s="11">
        <v>13647.479166666666</v>
      </c>
      <c r="J198" s="17">
        <v>3382.8253023927045</v>
      </c>
      <c r="K198" s="11">
        <f>(J198*12)/365</f>
        <v>111.21617432523961</v>
      </c>
      <c r="L198" s="11">
        <v>-936.24689844878594</v>
      </c>
      <c r="M198" s="12">
        <v>13633.987965284621</v>
      </c>
      <c r="N198" s="11">
        <v>8155.6642189508739</v>
      </c>
      <c r="O198" s="11">
        <v>3806.3545057347951</v>
      </c>
      <c r="P198" s="11">
        <v>317.19620881123291</v>
      </c>
      <c r="Q198" s="11">
        <v>15632.730600995348</v>
      </c>
      <c r="R198" s="11">
        <v>13647.479166666666</v>
      </c>
      <c r="S198" s="17">
        <v>1985.2514343286821</v>
      </c>
      <c r="T198" s="11">
        <f>(S198*12)/365</f>
        <v>65.268540306696394</v>
      </c>
      <c r="U198" s="11">
        <v>-927.43930873371755</v>
      </c>
      <c r="V198" s="13">
        <v>16418.09067037456</v>
      </c>
      <c r="W198" s="11">
        <v>9180.1702424347677</v>
      </c>
      <c r="X198" s="11">
        <v>5423.6033477207393</v>
      </c>
      <c r="Y198" s="11">
        <v>1814.3170802190543</v>
      </c>
      <c r="Z198" s="11">
        <v>18375.127078283207</v>
      </c>
      <c r="AA198" s="11">
        <v>13647.479166666666</v>
      </c>
      <c r="AB198" s="17">
        <f>Z198-AA198</f>
        <v>4727.647911616541</v>
      </c>
      <c r="AC198" s="11">
        <f>(AB198*12)/365</f>
        <v>155.42952038191368</v>
      </c>
      <c r="AD198" s="11">
        <v>-971.60851962758716</v>
      </c>
    </row>
    <row r="199" spans="1:30" x14ac:dyDescent="0.35">
      <c r="A199" t="s">
        <v>309</v>
      </c>
      <c r="B199" t="s">
        <v>87</v>
      </c>
      <c r="C199" t="s">
        <v>310</v>
      </c>
      <c r="D199" s="10">
        <v>16171.819015314883</v>
      </c>
      <c r="E199" s="11">
        <v>9542.0647305284492</v>
      </c>
      <c r="F199" s="11">
        <v>5546.0811109094939</v>
      </c>
      <c r="G199" s="11">
        <v>1083.6731738769402</v>
      </c>
      <c r="H199" s="11">
        <v>18312.967852942573</v>
      </c>
      <c r="I199" s="11">
        <v>13570.845833333333</v>
      </c>
      <c r="J199" s="17">
        <v>4742.1220196092399</v>
      </c>
      <c r="K199" s="11">
        <f>(J199*12)/365</f>
        <v>155.90538146660515</v>
      </c>
      <c r="L199" s="11">
        <v>-886.90598012230839</v>
      </c>
      <c r="M199" s="12">
        <v>13567.345956629337</v>
      </c>
      <c r="N199" s="11">
        <v>8744.062958989889</v>
      </c>
      <c r="O199" s="11">
        <v>3673.1256372556109</v>
      </c>
      <c r="P199" s="11">
        <v>306.09380310463422</v>
      </c>
      <c r="Q199" s="11">
        <v>15556.318873871198</v>
      </c>
      <c r="R199" s="11">
        <v>13570.845833333333</v>
      </c>
      <c r="S199" s="17">
        <v>1985.473040537865</v>
      </c>
      <c r="T199" s="11">
        <f>(S199*12)/365</f>
        <v>65.275825990285966</v>
      </c>
      <c r="U199" s="11">
        <v>-1044.5333638526645</v>
      </c>
      <c r="V199" s="13">
        <v>18987.91253380038</v>
      </c>
      <c r="W199" s="11">
        <v>10415.254607689531</v>
      </c>
      <c r="X199" s="11">
        <v>7557.4949192223939</v>
      </c>
      <c r="Y199" s="11">
        <v>1015.1630068884542</v>
      </c>
      <c r="Z199" s="11">
        <v>21251.271707829383</v>
      </c>
      <c r="AA199" s="11">
        <v>13570.845833333333</v>
      </c>
      <c r="AB199" s="17">
        <f>Z199-AA199</f>
        <v>7680.4258744960498</v>
      </c>
      <c r="AC199" s="11">
        <f>(AB199*12)/365</f>
        <v>252.50715203822631</v>
      </c>
      <c r="AD199" s="11">
        <v>-758.70797077973839</v>
      </c>
    </row>
    <row r="200" spans="1:30" x14ac:dyDescent="0.35">
      <c r="A200" t="s">
        <v>297</v>
      </c>
      <c r="B200" t="s">
        <v>161</v>
      </c>
      <c r="C200" t="s">
        <v>298</v>
      </c>
      <c r="D200" s="10">
        <v>14634.621866294479</v>
      </c>
      <c r="E200" s="11">
        <v>9073.2635767822248</v>
      </c>
      <c r="F200" s="11">
        <v>4702.7616545356059</v>
      </c>
      <c r="G200" s="11">
        <v>858.59663497664849</v>
      </c>
      <c r="H200" s="11">
        <v>16572.245801391869</v>
      </c>
      <c r="I200" s="11">
        <v>13522.95</v>
      </c>
      <c r="J200" s="17">
        <v>3049.2958013918687</v>
      </c>
      <c r="K200" s="11">
        <f>(J200*12)/365</f>
        <v>100.25082086767787</v>
      </c>
      <c r="L200" s="11">
        <v>-875.42202332224406</v>
      </c>
      <c r="M200" s="12">
        <v>13535.052023202146</v>
      </c>
      <c r="N200" s="11">
        <v>8901.5395312075434</v>
      </c>
      <c r="O200" s="11">
        <v>3614.1264294740213</v>
      </c>
      <c r="P200" s="11">
        <v>301.17720245616846</v>
      </c>
      <c r="Q200" s="11">
        <v>15519.290649803583</v>
      </c>
      <c r="R200" s="11">
        <v>13522.95</v>
      </c>
      <c r="S200" s="17">
        <v>1996.340649803582</v>
      </c>
      <c r="T200" s="11">
        <f>(S200*12)/365</f>
        <v>65.633117253816394</v>
      </c>
      <c r="U200" s="11">
        <v>-882.04317208364773</v>
      </c>
      <c r="V200" s="13">
        <v>15853.278845195457</v>
      </c>
      <c r="W200" s="11">
        <v>9297.5288850520592</v>
      </c>
      <c r="X200" s="11">
        <v>5860.3618167225095</v>
      </c>
      <c r="Y200" s="11">
        <v>695.38814342088847</v>
      </c>
      <c r="Z200" s="11">
        <v>17742.989683542753</v>
      </c>
      <c r="AA200" s="11">
        <v>13522.95</v>
      </c>
      <c r="AB200" s="17">
        <f>Z200-AA200</f>
        <v>4220.0396835427528</v>
      </c>
      <c r="AC200" s="11">
        <f>(AB200*12)/365</f>
        <v>138.74103069181652</v>
      </c>
      <c r="AD200" s="11">
        <v>-865.13966284286289</v>
      </c>
    </row>
    <row r="201" spans="1:30" x14ac:dyDescent="0.35">
      <c r="A201" t="s">
        <v>343</v>
      </c>
      <c r="B201" t="s">
        <v>190</v>
      </c>
      <c r="C201" t="s">
        <v>344</v>
      </c>
      <c r="D201" s="10">
        <v>15320.235092142524</v>
      </c>
      <c r="E201" s="11">
        <v>9172.2605510791964</v>
      </c>
      <c r="F201" s="11">
        <v>4955.1081951437964</v>
      </c>
      <c r="G201" s="11">
        <v>1192.8663459195329</v>
      </c>
      <c r="H201" s="11">
        <v>17348.634218342195</v>
      </c>
      <c r="I201" s="11">
        <v>13633.110416666666</v>
      </c>
      <c r="J201" s="17">
        <v>3715.5238016755284</v>
      </c>
      <c r="K201" s="11">
        <f>(J201*12)/365</f>
        <v>122.15420717837354</v>
      </c>
      <c r="L201" s="11">
        <v>-760.11357861860779</v>
      </c>
      <c r="M201" s="12">
        <v>13636.356143434909</v>
      </c>
      <c r="N201" s="11">
        <v>8600.5859434438698</v>
      </c>
      <c r="O201" s="11">
        <v>3791.8769671267978</v>
      </c>
      <c r="P201" s="11">
        <v>315.9897472605665</v>
      </c>
      <c r="Q201" s="11">
        <v>15635.445954062467</v>
      </c>
      <c r="R201" s="11">
        <v>13633.110416666666</v>
      </c>
      <c r="S201" s="17">
        <v>2002.3355373958002</v>
      </c>
      <c r="T201" s="11">
        <f>(S201*12)/365</f>
        <v>65.830209448629049</v>
      </c>
      <c r="U201" s="11">
        <v>-797.5963494411244</v>
      </c>
      <c r="V201" s="13">
        <v>17209.133502773249</v>
      </c>
      <c r="W201" s="11">
        <v>9823.0859338782593</v>
      </c>
      <c r="X201" s="11">
        <v>6246.4369256857017</v>
      </c>
      <c r="Y201" s="11">
        <v>1139.6106432092886</v>
      </c>
      <c r="Z201" s="11">
        <v>19260.462216303818</v>
      </c>
      <c r="AA201" s="11">
        <v>13633.110416666666</v>
      </c>
      <c r="AB201" s="17">
        <f>Z201-AA201</f>
        <v>5627.351799637152</v>
      </c>
      <c r="AC201" s="11">
        <f>(AB201*12)/365</f>
        <v>185.00882628944061</v>
      </c>
      <c r="AD201" s="11">
        <v>-727.95648561713097</v>
      </c>
    </row>
    <row r="202" spans="1:30" x14ac:dyDescent="0.35">
      <c r="A202" t="s">
        <v>460</v>
      </c>
      <c r="B202" t="s">
        <v>22</v>
      </c>
      <c r="C202" t="s">
        <v>461</v>
      </c>
      <c r="D202" s="10">
        <v>15280.556751350166</v>
      </c>
      <c r="E202" s="11">
        <v>8678.0805440105341</v>
      </c>
      <c r="F202" s="11">
        <v>5327.5288153410647</v>
      </c>
      <c r="G202" s="11">
        <v>1274.9473919985689</v>
      </c>
      <c r="H202" s="11">
        <v>17303.702465228929</v>
      </c>
      <c r="I202" s="11">
        <v>14131.227083333333</v>
      </c>
      <c r="J202" s="17">
        <v>3172.475381895596</v>
      </c>
      <c r="K202" s="11">
        <f>(J202*12)/365</f>
        <v>104.30056050067712</v>
      </c>
      <c r="L202" s="11">
        <v>-1017.677742384727</v>
      </c>
      <c r="M202" s="12">
        <v>14081.39796494401</v>
      </c>
      <c r="N202" s="11">
        <v>8521.4583835229023</v>
      </c>
      <c r="O202" s="11">
        <v>4244.5906240126269</v>
      </c>
      <c r="P202" s="11">
        <v>353.71588533438558</v>
      </c>
      <c r="Q202" s="11">
        <v>16145.730906604802</v>
      </c>
      <c r="R202" s="11">
        <v>14131.227083333333</v>
      </c>
      <c r="S202" s="17">
        <v>2014.5038232714687</v>
      </c>
      <c r="T202" s="11">
        <f>(S202*12)/365</f>
        <v>66.230262682897603</v>
      </c>
      <c r="U202" s="11">
        <v>-1119.64324958826</v>
      </c>
      <c r="V202" s="13">
        <v>16612.969671976694</v>
      </c>
      <c r="W202" s="11">
        <v>8907.145851706231</v>
      </c>
      <c r="X202" s="11">
        <v>6461.0260201052051</v>
      </c>
      <c r="Y202" s="11">
        <v>1244.7978001652555</v>
      </c>
      <c r="Z202" s="11">
        <v>18593.235656876317</v>
      </c>
      <c r="AA202" s="11">
        <v>14131.227083333333</v>
      </c>
      <c r="AB202" s="17">
        <f>Z202-AA202</f>
        <v>4462.0085735429839</v>
      </c>
      <c r="AC202" s="11">
        <f>(AB202*12)/365</f>
        <v>146.69617228086523</v>
      </c>
      <c r="AD202" s="11">
        <v>-906.82876191557625</v>
      </c>
    </row>
    <row r="203" spans="1:30" x14ac:dyDescent="0.35">
      <c r="A203" t="s">
        <v>429</v>
      </c>
      <c r="B203" t="s">
        <v>68</v>
      </c>
      <c r="C203" t="s">
        <v>430</v>
      </c>
      <c r="D203" s="10">
        <v>15214.409184449876</v>
      </c>
      <c r="E203" s="11">
        <v>9080.2258279109956</v>
      </c>
      <c r="F203" s="11">
        <v>5219.0744869901864</v>
      </c>
      <c r="G203" s="11">
        <v>915.10886954869409</v>
      </c>
      <c r="H203" s="11">
        <v>17228.796960471042</v>
      </c>
      <c r="I203" s="11">
        <v>14001.908333333333</v>
      </c>
      <c r="J203" s="17">
        <v>3226.8886271377087</v>
      </c>
      <c r="K203" s="11">
        <f>(J203*12)/365</f>
        <v>106.08948911137672</v>
      </c>
      <c r="L203" s="11">
        <v>-999.49173522883575</v>
      </c>
      <c r="M203" s="12">
        <v>13973.856388444781</v>
      </c>
      <c r="N203" s="11">
        <v>8797.8525177811516</v>
      </c>
      <c r="O203" s="11">
        <v>4055.6875780247142</v>
      </c>
      <c r="P203" s="11">
        <v>337.97396483539285</v>
      </c>
      <c r="Q203" s="11">
        <v>16022.423734990787</v>
      </c>
      <c r="R203" s="11">
        <v>14001.908333333333</v>
      </c>
      <c r="S203" s="17">
        <v>2020.5154016574543</v>
      </c>
      <c r="T203" s="11">
        <f>(S203*12)/365</f>
        <v>66.427903616135481</v>
      </c>
      <c r="U203" s="11">
        <v>-1154.3233811535247</v>
      </c>
      <c r="V203" s="13">
        <v>16703.798481053764</v>
      </c>
      <c r="W203" s="11">
        <v>9474.5066189118315</v>
      </c>
      <c r="X203" s="11">
        <v>6526.7859916439411</v>
      </c>
      <c r="Y203" s="11">
        <v>702.50587049798924</v>
      </c>
      <c r="Z203" s="11">
        <v>18694.891259995373</v>
      </c>
      <c r="AA203" s="11">
        <v>14001.908333333333</v>
      </c>
      <c r="AB203" s="17">
        <f>Z203-AA203</f>
        <v>4692.98292666204</v>
      </c>
      <c r="AC203" s="11">
        <f>(AB203*12)/365</f>
        <v>154.28984964368351</v>
      </c>
      <c r="AD203" s="11">
        <v>-806.33840385408985</v>
      </c>
    </row>
    <row r="204" spans="1:30" x14ac:dyDescent="0.35">
      <c r="A204" t="s">
        <v>478</v>
      </c>
      <c r="B204" t="s">
        <v>84</v>
      </c>
      <c r="C204" t="s">
        <v>479</v>
      </c>
      <c r="D204" s="10">
        <v>15214.060793223018</v>
      </c>
      <c r="E204" s="11">
        <v>9260.9024298472013</v>
      </c>
      <c r="F204" s="11">
        <v>5174.4369082870244</v>
      </c>
      <c r="G204" s="11">
        <v>778.72145508879282</v>
      </c>
      <c r="H204" s="11">
        <v>17228.402442245748</v>
      </c>
      <c r="I204" s="11">
        <v>14222.229166666666</v>
      </c>
      <c r="J204" s="17">
        <v>3006.1732755790817</v>
      </c>
      <c r="K204" s="11">
        <f>(J204*12)/365</f>
        <v>98.83309399164105</v>
      </c>
      <c r="L204" s="11">
        <v>-916.74479587660244</v>
      </c>
      <c r="M204" s="12">
        <v>14171.34409507023</v>
      </c>
      <c r="N204" s="11">
        <v>9035.0325406079864</v>
      </c>
      <c r="O204" s="11">
        <v>4236.7515244470669</v>
      </c>
      <c r="P204" s="11">
        <v>353.0626270372556</v>
      </c>
      <c r="Q204" s="11">
        <v>16248.863139407526</v>
      </c>
      <c r="R204" s="11">
        <v>14222.229166666666</v>
      </c>
      <c r="S204" s="17">
        <v>2026.6339727408595</v>
      </c>
      <c r="T204" s="11">
        <f>(S204*12)/365</f>
        <v>66.629062117507715</v>
      </c>
      <c r="U204" s="11">
        <v>-883.01696284408899</v>
      </c>
      <c r="V204" s="13">
        <v>16270.81186668695</v>
      </c>
      <c r="W204" s="11">
        <v>9548.6190033778403</v>
      </c>
      <c r="X204" s="11">
        <v>6040.8784635596376</v>
      </c>
      <c r="Y204" s="11">
        <v>681.31439974947341</v>
      </c>
      <c r="Z204" s="11">
        <v>18210.292641196036</v>
      </c>
      <c r="AA204" s="11">
        <v>14222.229166666666</v>
      </c>
      <c r="AB204" s="17">
        <f>Z204-AA204</f>
        <v>3988.0634745293701</v>
      </c>
      <c r="AC204" s="11">
        <f>(AB204*12)/365</f>
        <v>131.1144156009656</v>
      </c>
      <c r="AD204" s="11">
        <v>-964.05780573782613</v>
      </c>
    </row>
    <row r="205" spans="1:30" x14ac:dyDescent="0.35">
      <c r="A205" t="s">
        <v>325</v>
      </c>
      <c r="B205" t="s">
        <v>114</v>
      </c>
      <c r="C205" t="s">
        <v>326</v>
      </c>
      <c r="D205" s="10">
        <v>16054.383993702684</v>
      </c>
      <c r="E205" s="11">
        <v>9547.2212351540056</v>
      </c>
      <c r="F205" s="11">
        <v>5464.9128341353035</v>
      </c>
      <c r="G205" s="11">
        <v>1042.249924413376</v>
      </c>
      <c r="H205" s="11">
        <v>18179.984434468919</v>
      </c>
      <c r="I205" s="11">
        <v>13570.845833333333</v>
      </c>
      <c r="J205" s="17">
        <v>4609.1386011355862</v>
      </c>
      <c r="K205" s="11">
        <f>(J205*12)/365</f>
        <v>151.53332387295077</v>
      </c>
      <c r="L205" s="11">
        <v>-815.57872590043189</v>
      </c>
      <c r="M205" s="12">
        <v>13603.736590916196</v>
      </c>
      <c r="N205" s="11">
        <v>8856.8657155709261</v>
      </c>
      <c r="O205" s="11">
        <v>3711.7785402005197</v>
      </c>
      <c r="P205" s="11">
        <v>309.31487835004333</v>
      </c>
      <c r="Q205" s="11">
        <v>15598.044375144511</v>
      </c>
      <c r="R205" s="11">
        <v>13570.845833333333</v>
      </c>
      <c r="S205" s="17">
        <v>2027.1985418111781</v>
      </c>
      <c r="T205" s="11">
        <f>(S205*12)/365</f>
        <v>66.647623292422296</v>
      </c>
      <c r="U205" s="11">
        <v>-988.53398406436827</v>
      </c>
      <c r="V205" s="13">
        <v>18213.852099913292</v>
      </c>
      <c r="W205" s="11">
        <v>10185.04139567739</v>
      </c>
      <c r="X205" s="11">
        <v>6974.4116390830968</v>
      </c>
      <c r="Y205" s="11">
        <v>1054.3990651528065</v>
      </c>
      <c r="Z205" s="11">
        <v>20384.943270222957</v>
      </c>
      <c r="AA205" s="11">
        <v>13570.845833333333</v>
      </c>
      <c r="AB205" s="17">
        <f>Z205-AA205</f>
        <v>6814.0974368896241</v>
      </c>
      <c r="AC205" s="11">
        <f>(AB205*12)/365</f>
        <v>224.02512121280955</v>
      </c>
      <c r="AD205" s="11">
        <v>-732.95393838598829</v>
      </c>
    </row>
    <row r="206" spans="1:30" x14ac:dyDescent="0.35">
      <c r="A206" t="s">
        <v>265</v>
      </c>
      <c r="B206" t="s">
        <v>25</v>
      </c>
      <c r="C206" t="s">
        <v>266</v>
      </c>
      <c r="D206" s="10">
        <v>15147.445824103845</v>
      </c>
      <c r="E206" s="11">
        <v>9153.6866836360878</v>
      </c>
      <c r="F206" s="11">
        <v>5083.3356480475486</v>
      </c>
      <c r="G206" s="11">
        <v>910.42349242021044</v>
      </c>
      <c r="H206" s="11">
        <v>17152.967651215196</v>
      </c>
      <c r="I206" s="11">
        <v>13336.15625</v>
      </c>
      <c r="J206" s="17">
        <v>3816.8114012151964</v>
      </c>
      <c r="K206" s="11">
        <f>(J206*12)/365</f>
        <v>125.48421045091057</v>
      </c>
      <c r="L206" s="11">
        <v>-735.49576738864744</v>
      </c>
      <c r="M206" s="12">
        <v>13406.777129285869</v>
      </c>
      <c r="N206" s="11">
        <v>8837.922186634225</v>
      </c>
      <c r="O206" s="11">
        <v>3503.4665700855899</v>
      </c>
      <c r="P206" s="11">
        <v>291.95554750713251</v>
      </c>
      <c r="Q206" s="11">
        <v>15372.210656439178</v>
      </c>
      <c r="R206" s="11">
        <v>13336.15625</v>
      </c>
      <c r="S206" s="17">
        <v>2036.0544064391779</v>
      </c>
      <c r="T206" s="11">
        <f>(S206*12)/365</f>
        <v>66.938775006219544</v>
      </c>
      <c r="U206" s="11">
        <v>-856.3412413652095</v>
      </c>
      <c r="V206" s="13">
        <v>16157.905502100504</v>
      </c>
      <c r="W206" s="11">
        <v>9342.4461684526887</v>
      </c>
      <c r="X206" s="11">
        <v>5993.0684299300547</v>
      </c>
      <c r="Y206" s="11">
        <v>822.39090371776092</v>
      </c>
      <c r="Z206" s="11">
        <v>18083.927837950883</v>
      </c>
      <c r="AA206" s="11">
        <v>13336.15625</v>
      </c>
      <c r="AB206" s="17">
        <f>Z206-AA206</f>
        <v>4747.7715879508833</v>
      </c>
      <c r="AC206" s="11">
        <f>(AB206*12)/365</f>
        <v>156.09112069975507</v>
      </c>
      <c r="AD206" s="11">
        <v>-765.8861664018732</v>
      </c>
    </row>
    <row r="207" spans="1:30" x14ac:dyDescent="0.35">
      <c r="A207" t="s">
        <v>295</v>
      </c>
      <c r="B207" t="s">
        <v>87</v>
      </c>
      <c r="C207" t="s">
        <v>296</v>
      </c>
      <c r="D207" s="10">
        <v>14785.080168350649</v>
      </c>
      <c r="E207" s="11">
        <v>9109.9947440407104</v>
      </c>
      <c r="F207" s="11">
        <v>4837.9038873923228</v>
      </c>
      <c r="G207" s="11">
        <v>837.18153691761643</v>
      </c>
      <c r="H207" s="11">
        <v>16742.624782640276</v>
      </c>
      <c r="I207" s="11">
        <v>13470.264583333334</v>
      </c>
      <c r="J207" s="17">
        <v>3272.3601993069424</v>
      </c>
      <c r="K207" s="11">
        <f>(J207*12)/365</f>
        <v>107.58444490872139</v>
      </c>
      <c r="L207" s="11">
        <v>-942.20127987408705</v>
      </c>
      <c r="M207" s="12">
        <v>13533.359410092888</v>
      </c>
      <c r="N207" s="11">
        <v>8702.9430050365827</v>
      </c>
      <c r="O207" s="11">
        <v>4119.5068139639243</v>
      </c>
      <c r="P207" s="11">
        <v>343.29223449699367</v>
      </c>
      <c r="Q207" s="11">
        <v>15517.349899612505</v>
      </c>
      <c r="R207" s="11">
        <v>13470.264583333334</v>
      </c>
      <c r="S207" s="17">
        <v>2047.0853162791718</v>
      </c>
      <c r="T207" s="11">
        <f>(S207*12)/365</f>
        <v>67.301435055753601</v>
      </c>
      <c r="U207" s="11">
        <v>-926.7316101535871</v>
      </c>
      <c r="V207" s="13">
        <v>16329.890528019736</v>
      </c>
      <c r="W207" s="11">
        <v>9636.1648089661521</v>
      </c>
      <c r="X207" s="11">
        <v>5704.3267789169777</v>
      </c>
      <c r="Y207" s="11">
        <v>989.39894013660796</v>
      </c>
      <c r="Z207" s="11">
        <v>18276.413478959686</v>
      </c>
      <c r="AA207" s="11">
        <v>13470.264583333334</v>
      </c>
      <c r="AB207" s="17">
        <f>Z207-AA207</f>
        <v>4806.1488956263529</v>
      </c>
      <c r="AC207" s="11">
        <f>(AB207*12)/365</f>
        <v>158.0103746507294</v>
      </c>
      <c r="AD207" s="11">
        <v>-939.86004471671185</v>
      </c>
    </row>
    <row r="208" spans="1:30" x14ac:dyDescent="0.35">
      <c r="A208" t="s">
        <v>488</v>
      </c>
      <c r="B208" t="s">
        <v>25</v>
      </c>
      <c r="C208" t="s">
        <v>489</v>
      </c>
      <c r="D208" s="10">
        <v>15567.588965676519</v>
      </c>
      <c r="E208" s="11">
        <v>9037.7937324911509</v>
      </c>
      <c r="F208" s="11">
        <v>4445.2847364722702</v>
      </c>
      <c r="G208" s="11">
        <v>2084.5104967130983</v>
      </c>
      <c r="H208" s="11">
        <v>17628.737744732091</v>
      </c>
      <c r="I208" s="11">
        <v>14265.335416666665</v>
      </c>
      <c r="J208" s="17">
        <v>3363.4023280654255</v>
      </c>
      <c r="K208" s="11">
        <f>(J208*12)/365</f>
        <v>110.57761078571262</v>
      </c>
      <c r="L208" s="11">
        <v>-950.11393069442602</v>
      </c>
      <c r="M208" s="12">
        <v>14227.750366871049</v>
      </c>
      <c r="N208" s="11">
        <v>8348.9059986378888</v>
      </c>
      <c r="O208" s="11">
        <v>3743.8506531667431</v>
      </c>
      <c r="P208" s="11">
        <v>311.98755443056194</v>
      </c>
      <c r="Q208" s="11">
        <v>16313.538570654346</v>
      </c>
      <c r="R208" s="11">
        <v>14265.335416666665</v>
      </c>
      <c r="S208" s="17">
        <v>2048.2031539876807</v>
      </c>
      <c r="T208" s="11">
        <f>(S208*12)/365</f>
        <v>67.338185884526496</v>
      </c>
      <c r="U208" s="11">
        <v>-739.55435574050898</v>
      </c>
      <c r="V208" s="13">
        <v>16756.970629965272</v>
      </c>
      <c r="W208" s="11">
        <v>9651.5875786807883</v>
      </c>
      <c r="X208" s="11">
        <v>5059.8344167841196</v>
      </c>
      <c r="Y208" s="11">
        <v>2045.548634500364</v>
      </c>
      <c r="Z208" s="11">
        <v>18754.401529057133</v>
      </c>
      <c r="AA208" s="11">
        <v>14265.335416666665</v>
      </c>
      <c r="AB208" s="17">
        <f>Z208-AA208</f>
        <v>4489.0661123904683</v>
      </c>
      <c r="AC208" s="11">
        <f>(AB208*12)/365</f>
        <v>147.58573520187841</v>
      </c>
      <c r="AD208" s="11">
        <v>-1178.5711842414676</v>
      </c>
    </row>
    <row r="209" spans="1:30" x14ac:dyDescent="0.35">
      <c r="A209" t="s">
        <v>187</v>
      </c>
      <c r="B209" t="s">
        <v>65</v>
      </c>
      <c r="C209" t="s">
        <v>188</v>
      </c>
      <c r="D209" s="10">
        <v>15961.911296982158</v>
      </c>
      <c r="E209" s="11">
        <v>8577.6250980585828</v>
      </c>
      <c r="F209" s="11">
        <v>6409.1884172905293</v>
      </c>
      <c r="G209" s="11">
        <v>975.097781633046</v>
      </c>
      <c r="H209" s="11">
        <v>18075.268352702598</v>
      </c>
      <c r="I209" s="11">
        <v>12981.727083333333</v>
      </c>
      <c r="J209" s="17">
        <v>5093.5412693692651</v>
      </c>
      <c r="K209" s="11">
        <f>(J209*12)/365</f>
        <v>167.45889104775665</v>
      </c>
      <c r="L209" s="11">
        <v>-718.27468449002663</v>
      </c>
      <c r="M209" s="12">
        <v>13124.301636995026</v>
      </c>
      <c r="N209" s="11">
        <v>8440.115728174047</v>
      </c>
      <c r="O209" s="11">
        <v>3608.8016158653286</v>
      </c>
      <c r="P209" s="11">
        <v>300.73346798877736</v>
      </c>
      <c r="Q209" s="11">
        <v>15048.324256978498</v>
      </c>
      <c r="R209" s="11">
        <v>12981.727083333333</v>
      </c>
      <c r="S209" s="17">
        <v>2066.5971736451647</v>
      </c>
      <c r="T209" s="11">
        <f>(S209*12)/365</f>
        <v>67.942920777375278</v>
      </c>
      <c r="U209" s="11">
        <v>-1016.8088139109423</v>
      </c>
      <c r="V209" s="13">
        <v>18825.285836836269</v>
      </c>
      <c r="W209" s="11">
        <v>8855.3134366288377</v>
      </c>
      <c r="X209" s="11">
        <v>9068.6701800141091</v>
      </c>
      <c r="Y209" s="11">
        <v>901.30222019331995</v>
      </c>
      <c r="Z209" s="11">
        <v>21069.259908587152</v>
      </c>
      <c r="AA209" s="11">
        <v>12981.727083333333</v>
      </c>
      <c r="AB209" s="17">
        <f>Z209-AA209</f>
        <v>8087.5328252538184</v>
      </c>
      <c r="AC209" s="11">
        <f>(AB209*12)/365</f>
        <v>265.89149014533103</v>
      </c>
      <c r="AD209" s="11">
        <v>-477.52838891662759</v>
      </c>
    </row>
    <row r="210" spans="1:30" x14ac:dyDescent="0.35">
      <c r="A210" t="s">
        <v>369</v>
      </c>
      <c r="B210" t="s">
        <v>30</v>
      </c>
      <c r="C210" t="s">
        <v>370</v>
      </c>
      <c r="D210" s="10">
        <v>15270.898037179182</v>
      </c>
      <c r="E210" s="11">
        <v>9157.0909714141599</v>
      </c>
      <c r="F210" s="11">
        <v>5158.3324616038763</v>
      </c>
      <c r="G210" s="11">
        <v>955.47460416114689</v>
      </c>
      <c r="H210" s="11">
        <v>17292.764937301708</v>
      </c>
      <c r="I210" s="11">
        <v>13652.268749999999</v>
      </c>
      <c r="J210" s="17">
        <v>3640.4961873017091</v>
      </c>
      <c r="K210" s="11">
        <f>(J210*12)/365</f>
        <v>119.6875458838918</v>
      </c>
      <c r="L210" s="11">
        <v>-957.62600168862264</v>
      </c>
      <c r="M210" s="12">
        <v>13715.973809382614</v>
      </c>
      <c r="N210" s="11">
        <v>8781.3325851309019</v>
      </c>
      <c r="O210" s="11">
        <v>3971.5107693948162</v>
      </c>
      <c r="P210" s="11">
        <v>330.95923078290133</v>
      </c>
      <c r="Q210" s="11">
        <v>15726.735569838107</v>
      </c>
      <c r="R210" s="11">
        <v>13652.268749999999</v>
      </c>
      <c r="S210" s="17">
        <v>2074.4668198381078</v>
      </c>
      <c r="T210" s="11">
        <f>(S210*12)/365</f>
        <v>68.20164887138985</v>
      </c>
      <c r="U210" s="11">
        <v>-1138.0054104067294</v>
      </c>
      <c r="V210" s="13">
        <v>16946.623843872796</v>
      </c>
      <c r="W210" s="11">
        <v>9602.0782876975591</v>
      </c>
      <c r="X210" s="11">
        <v>6389.7734337106585</v>
      </c>
      <c r="Y210" s="11">
        <v>954.77212246457748</v>
      </c>
      <c r="Z210" s="11">
        <v>18966.661406062434</v>
      </c>
      <c r="AA210" s="11">
        <v>13652.268749999999</v>
      </c>
      <c r="AB210" s="17">
        <f>Z210-AA210</f>
        <v>5314.392656062435</v>
      </c>
      <c r="AC210" s="11">
        <f>(AB210*12)/365</f>
        <v>174.71975855547731</v>
      </c>
      <c r="AD210" s="11">
        <v>-779.83058540072307</v>
      </c>
    </row>
    <row r="211" spans="1:30" x14ac:dyDescent="0.35">
      <c r="A211" t="s">
        <v>427</v>
      </c>
      <c r="B211" t="s">
        <v>65</v>
      </c>
      <c r="C211" t="s">
        <v>428</v>
      </c>
      <c r="D211" s="10">
        <v>14498.466364241283</v>
      </c>
      <c r="E211" s="11">
        <v>8925.7760836466095</v>
      </c>
      <c r="F211" s="11">
        <v>4331.2613594065488</v>
      </c>
      <c r="G211" s="11">
        <v>1241.4289211881248</v>
      </c>
      <c r="H211" s="11">
        <v>16418.06331086683</v>
      </c>
      <c r="I211" s="11">
        <v>13939.643749999999</v>
      </c>
      <c r="J211" s="17">
        <v>2478.4195608668306</v>
      </c>
      <c r="K211" s="11">
        <f>(J211*12)/365</f>
        <v>81.482286932608133</v>
      </c>
      <c r="L211" s="11">
        <v>-814.37744420190938</v>
      </c>
      <c r="M211" s="12">
        <v>13971.057782121905</v>
      </c>
      <c r="N211" s="11">
        <v>8854.4848550720071</v>
      </c>
      <c r="O211" s="11">
        <v>3828.3690098421198</v>
      </c>
      <c r="P211" s="11">
        <v>319.03075082017665</v>
      </c>
      <c r="Q211" s="11">
        <v>16019.214852980977</v>
      </c>
      <c r="R211" s="11">
        <v>13939.643749999999</v>
      </c>
      <c r="S211" s="17">
        <v>2079.5711029809772</v>
      </c>
      <c r="T211" s="11">
        <f>(S211*12)/365</f>
        <v>68.369460919922545</v>
      </c>
      <c r="U211" s="11">
        <v>-625.35201479175521</v>
      </c>
      <c r="V211" s="13">
        <v>15121.976878745556</v>
      </c>
      <c r="W211" s="11">
        <v>9040.0955010568778</v>
      </c>
      <c r="X211" s="11">
        <v>4884.8527782089632</v>
      </c>
      <c r="Y211" s="11">
        <v>1197.0285994797171</v>
      </c>
      <c r="Z211" s="11">
        <v>16924.516522692025</v>
      </c>
      <c r="AA211" s="11">
        <v>13939.643749999999</v>
      </c>
      <c r="AB211" s="17">
        <f>Z211-AA211</f>
        <v>2984.872772692026</v>
      </c>
      <c r="AC211" s="11">
        <f>(AB211*12)/365</f>
        <v>98.132803485765237</v>
      </c>
      <c r="AD211" s="11">
        <v>-998.89902251189233</v>
      </c>
    </row>
    <row r="212" spans="1:30" x14ac:dyDescent="0.35">
      <c r="A212" t="s">
        <v>365</v>
      </c>
      <c r="B212" t="s">
        <v>56</v>
      </c>
      <c r="C212" t="s">
        <v>366</v>
      </c>
      <c r="D212" s="10">
        <v>16609.388178246638</v>
      </c>
      <c r="E212" s="11">
        <v>9971.0464752756689</v>
      </c>
      <c r="F212" s="11">
        <v>5355.6846611717556</v>
      </c>
      <c r="G212" s="11">
        <v>1282.6570417992136</v>
      </c>
      <c r="H212" s="11">
        <v>18808.471173046495</v>
      </c>
      <c r="I212" s="11">
        <v>13642.689583333333</v>
      </c>
      <c r="J212" s="17">
        <v>5165.7815897131622</v>
      </c>
      <c r="K212" s="11">
        <f>(J212*12)/365</f>
        <v>169.83391527824094</v>
      </c>
      <c r="L212" s="11">
        <v>-651.84595203715799</v>
      </c>
      <c r="M212" s="12">
        <v>13712.896465708895</v>
      </c>
      <c r="N212" s="11">
        <v>9063.1334589260787</v>
      </c>
      <c r="O212" s="11">
        <v>3581.340129309825</v>
      </c>
      <c r="P212" s="11">
        <v>298.44501077581873</v>
      </c>
      <c r="Q212" s="11">
        <v>15723.207087581819</v>
      </c>
      <c r="R212" s="11">
        <v>13642.689583333333</v>
      </c>
      <c r="S212" s="17">
        <v>2080.5175042484861</v>
      </c>
      <c r="T212" s="11">
        <f>(S212*12)/365</f>
        <v>68.400575482142017</v>
      </c>
      <c r="U212" s="11">
        <v>-978.04023911934382</v>
      </c>
      <c r="V212" s="13">
        <v>19330.379245553468</v>
      </c>
      <c r="W212" s="11">
        <v>10841.30468120775</v>
      </c>
      <c r="X212" s="11">
        <v>7004.966643378867</v>
      </c>
      <c r="Y212" s="11">
        <v>1484.1079209668496</v>
      </c>
      <c r="Z212" s="11">
        <v>21634.560451623442</v>
      </c>
      <c r="AA212" s="11">
        <v>13642.689583333333</v>
      </c>
      <c r="AB212" s="17">
        <f>Z212-AA212</f>
        <v>7991.8708682901088</v>
      </c>
      <c r="AC212" s="11">
        <f>(AB212*12)/365</f>
        <v>262.74643950542821</v>
      </c>
      <c r="AD212" s="11">
        <v>-416.5668063821322</v>
      </c>
    </row>
    <row r="213" spans="1:30" x14ac:dyDescent="0.35">
      <c r="A213" t="s">
        <v>431</v>
      </c>
      <c r="B213" t="s">
        <v>14</v>
      </c>
      <c r="C213" t="s">
        <v>432</v>
      </c>
      <c r="D213" s="10">
        <v>15651.824935380479</v>
      </c>
      <c r="E213" s="11">
        <v>9427.0621290458203</v>
      </c>
      <c r="F213" s="11">
        <v>5245.4873929042215</v>
      </c>
      <c r="G213" s="11">
        <v>979.27541343043606</v>
      </c>
      <c r="H213" s="11">
        <v>17724.126556824856</v>
      </c>
      <c r="I213" s="11">
        <v>13920.485416666666</v>
      </c>
      <c r="J213" s="17">
        <v>3803.64114015819</v>
      </c>
      <c r="K213" s="11">
        <f>(J213*12)/365</f>
        <v>125.0512155668446</v>
      </c>
      <c r="L213" s="11">
        <v>-906.6889601546427</v>
      </c>
      <c r="M213" s="12">
        <v>13977.017416426577</v>
      </c>
      <c r="N213" s="11">
        <v>8784.064790746952</v>
      </c>
      <c r="O213" s="11">
        <v>4243.8824231891722</v>
      </c>
      <c r="P213" s="11">
        <v>353.65686859909766</v>
      </c>
      <c r="Q213" s="11">
        <v>16026.048169674714</v>
      </c>
      <c r="R213" s="11">
        <v>13920.485416666666</v>
      </c>
      <c r="S213" s="17">
        <v>2105.5627530080474</v>
      </c>
      <c r="T213" s="11">
        <f>(S213*12)/365</f>
        <v>69.223980920812522</v>
      </c>
      <c r="U213" s="11">
        <v>-1024.6905608544257</v>
      </c>
      <c r="V213" s="13">
        <v>17055.130665410139</v>
      </c>
      <c r="W213" s="11">
        <v>9982.9025769205819</v>
      </c>
      <c r="X213" s="11">
        <v>6064.1612585059438</v>
      </c>
      <c r="Y213" s="11">
        <v>1008.0668299836148</v>
      </c>
      <c r="Z213" s="11">
        <v>19088.102240727028</v>
      </c>
      <c r="AA213" s="11">
        <v>13920.485416666666</v>
      </c>
      <c r="AB213" s="17">
        <f>Z213-AA213</f>
        <v>5167.616824060362</v>
      </c>
      <c r="AC213" s="11">
        <f>(AB213*12)/365</f>
        <v>169.89425174992971</v>
      </c>
      <c r="AD213" s="11">
        <v>-867.63648803121396</v>
      </c>
    </row>
    <row r="214" spans="1:30" x14ac:dyDescent="0.35">
      <c r="A214" t="s">
        <v>305</v>
      </c>
      <c r="B214" t="s">
        <v>44</v>
      </c>
      <c r="C214" t="s">
        <v>306</v>
      </c>
      <c r="D214" s="10">
        <v>15779.970187084558</v>
      </c>
      <c r="E214" s="11">
        <v>8565.9125693326496</v>
      </c>
      <c r="F214" s="11">
        <v>5757.4365098782146</v>
      </c>
      <c r="G214" s="11">
        <v>1456.6211078736935</v>
      </c>
      <c r="H214" s="11">
        <v>17869.238239854556</v>
      </c>
      <c r="I214" s="11">
        <v>13427.158333333333</v>
      </c>
      <c r="J214" s="17">
        <v>4442.0799065212232</v>
      </c>
      <c r="K214" s="11">
        <f>(J214*12)/365</f>
        <v>146.040983228095</v>
      </c>
      <c r="L214" s="11">
        <v>-740.5187499894364</v>
      </c>
      <c r="M214" s="12">
        <v>13557.441441612884</v>
      </c>
      <c r="N214" s="11">
        <v>7688.6071766642408</v>
      </c>
      <c r="O214" s="11">
        <v>4725.3485194413406</v>
      </c>
      <c r="P214" s="11">
        <v>393.7790432867784</v>
      </c>
      <c r="Q214" s="11">
        <v>15544.962356953334</v>
      </c>
      <c r="R214" s="11">
        <v>13427.158333333333</v>
      </c>
      <c r="S214" s="17">
        <v>2117.8040236200013</v>
      </c>
      <c r="T214" s="11">
        <f>(S214*12)/365</f>
        <v>69.626433653260321</v>
      </c>
      <c r="U214" s="11">
        <v>-1007.9453007038974</v>
      </c>
      <c r="V214" s="13">
        <v>18275.966049077848</v>
      </c>
      <c r="W214" s="11">
        <v>9552.0851003428124</v>
      </c>
      <c r="X214" s="11">
        <v>6915.8973014428257</v>
      </c>
      <c r="Y214" s="11">
        <v>1807.9836472922077</v>
      </c>
      <c r="Z214" s="11">
        <v>20454.461202127928</v>
      </c>
      <c r="AA214" s="11">
        <v>13427.158333333333</v>
      </c>
      <c r="AB214" s="17">
        <f>Z214-AA214</f>
        <v>7027.3028687945953</v>
      </c>
      <c r="AC214" s="11">
        <f>(AB214*12)/365</f>
        <v>231.03461486447983</v>
      </c>
      <c r="AD214" s="11">
        <v>-465.32984694992047</v>
      </c>
    </row>
    <row r="215" spans="1:30" x14ac:dyDescent="0.35">
      <c r="A215" t="s">
        <v>452</v>
      </c>
      <c r="B215" t="s">
        <v>190</v>
      </c>
      <c r="C215" t="s">
        <v>453</v>
      </c>
      <c r="D215" s="10">
        <v>15595.354344092457</v>
      </c>
      <c r="E215" s="11">
        <v>9481.6118963800418</v>
      </c>
      <c r="F215" s="11">
        <v>5048.5599091375743</v>
      </c>
      <c r="G215" s="11">
        <v>1065.1825385748405</v>
      </c>
      <c r="H215" s="11">
        <v>17660.179259250301</v>
      </c>
      <c r="I215" s="11">
        <v>13949.222916666666</v>
      </c>
      <c r="J215" s="17">
        <v>3710.956342583635</v>
      </c>
      <c r="K215" s="11">
        <f>(J215*12)/365</f>
        <v>122.00404413973594</v>
      </c>
      <c r="L215" s="11">
        <v>-770.08384249410483</v>
      </c>
      <c r="M215" s="12">
        <v>14039.952553686895</v>
      </c>
      <c r="N215" s="11">
        <v>8968.762782614529</v>
      </c>
      <c r="O215" s="11">
        <v>4007.5907599930465</v>
      </c>
      <c r="P215" s="11">
        <v>333.96589666608719</v>
      </c>
      <c r="Q215" s="11">
        <v>16098.209598057394</v>
      </c>
      <c r="R215" s="11">
        <v>13949.222916666666</v>
      </c>
      <c r="S215" s="17">
        <v>2148.9866813907283</v>
      </c>
      <c r="T215" s="11">
        <f>(S215*12)/365</f>
        <v>70.651616922434897</v>
      </c>
      <c r="U215" s="11">
        <v>-775.01673702737753</v>
      </c>
      <c r="V215" s="13">
        <v>17499.911253500573</v>
      </c>
      <c r="W215" s="11">
        <v>10138.054803374993</v>
      </c>
      <c r="X215" s="11">
        <v>6287.8507854609006</v>
      </c>
      <c r="Y215" s="11">
        <v>1074.0056646646785</v>
      </c>
      <c r="Z215" s="11">
        <v>19585.900674917841</v>
      </c>
      <c r="AA215" s="11">
        <v>13949.222916666666</v>
      </c>
      <c r="AB215" s="17">
        <f>Z215-AA215</f>
        <v>5636.677758251175</v>
      </c>
      <c r="AC215" s="11">
        <f>(AB215*12)/365</f>
        <v>185.31543314798384</v>
      </c>
      <c r="AD215" s="11">
        <v>-750.89563725538756</v>
      </c>
    </row>
    <row r="216" spans="1:30" x14ac:dyDescent="0.35">
      <c r="A216" t="s">
        <v>411</v>
      </c>
      <c r="B216" t="s">
        <v>161</v>
      </c>
      <c r="C216" t="s">
        <v>412</v>
      </c>
      <c r="D216" s="10">
        <v>15368.149186125314</v>
      </c>
      <c r="E216" s="11">
        <v>9629.9575853927945</v>
      </c>
      <c r="F216" s="11">
        <v>4793.6463454710265</v>
      </c>
      <c r="G216" s="11">
        <v>944.54525526149325</v>
      </c>
      <c r="H216" s="11">
        <v>17402.892138368308</v>
      </c>
      <c r="I216" s="11">
        <v>13800.745833333334</v>
      </c>
      <c r="J216" s="17">
        <v>3602.1463050349739</v>
      </c>
      <c r="K216" s="11">
        <f>(J216*12)/365</f>
        <v>118.42672783676626</v>
      </c>
      <c r="L216" s="11">
        <v>-745.05554451222451</v>
      </c>
      <c r="M216" s="12">
        <v>13913.208675735836</v>
      </c>
      <c r="N216" s="11">
        <v>9043.9238944665321</v>
      </c>
      <c r="O216" s="11">
        <v>4002.1255874680714</v>
      </c>
      <c r="P216" s="11">
        <v>333.51046562233927</v>
      </c>
      <c r="Q216" s="11">
        <v>15952.885067598711</v>
      </c>
      <c r="R216" s="11">
        <v>13800.745833333334</v>
      </c>
      <c r="S216" s="17">
        <v>2152.1392342653762</v>
      </c>
      <c r="T216" s="11">
        <f>(S216*12)/365</f>
        <v>70.755262496395929</v>
      </c>
      <c r="U216" s="11">
        <v>-721.34641642229144</v>
      </c>
      <c r="V216" s="13">
        <v>16730.497683559857</v>
      </c>
      <c r="W216" s="11">
        <v>10192.444879249211</v>
      </c>
      <c r="X216" s="11">
        <v>5520.5381634548903</v>
      </c>
      <c r="Y216" s="11">
        <v>1017.5146408557565</v>
      </c>
      <c r="Z216" s="11">
        <v>18724.773007440192</v>
      </c>
      <c r="AA216" s="11">
        <v>13800.745833333334</v>
      </c>
      <c r="AB216" s="17">
        <f>Z216-AA216</f>
        <v>4924.0271741068573</v>
      </c>
      <c r="AC216" s="11">
        <f>(AB216*12)/365</f>
        <v>161.88582490214324</v>
      </c>
      <c r="AD216" s="11">
        <v>-802.98818168064463</v>
      </c>
    </row>
    <row r="217" spans="1:30" x14ac:dyDescent="0.35">
      <c r="A217" t="s">
        <v>502</v>
      </c>
      <c r="B217" t="s">
        <v>22</v>
      </c>
      <c r="C217" t="s">
        <v>503</v>
      </c>
      <c r="D217" s="10">
        <v>15248.20201477003</v>
      </c>
      <c r="E217" s="11">
        <v>9119.4575848464174</v>
      </c>
      <c r="F217" s="11">
        <v>5187.1470090962312</v>
      </c>
      <c r="G217" s="11">
        <v>941.59742082737773</v>
      </c>
      <c r="H217" s="11">
        <v>17267.063961525582</v>
      </c>
      <c r="I217" s="11">
        <v>14327.599999999999</v>
      </c>
      <c r="J217" s="17">
        <v>2939.4639615255837</v>
      </c>
      <c r="K217" s="11">
        <f>(J217*12)/365</f>
        <v>96.639911063854811</v>
      </c>
      <c r="L217" s="11">
        <v>-1336.6902163278046</v>
      </c>
      <c r="M217" s="12">
        <v>14374.930059366714</v>
      </c>
      <c r="N217" s="11">
        <v>8889.1678744118635</v>
      </c>
      <c r="O217" s="11">
        <v>4571.3166639596438</v>
      </c>
      <c r="P217" s="11">
        <v>380.94305532997032</v>
      </c>
      <c r="Q217" s="11">
        <v>16482.294806069876</v>
      </c>
      <c r="R217" s="11">
        <v>14327.599999999999</v>
      </c>
      <c r="S217" s="17">
        <v>2154.6948060698778</v>
      </c>
      <c r="T217" s="11">
        <f>(S217*12)/365</f>
        <v>70.839281295448032</v>
      </c>
      <c r="U217" s="11">
        <v>-1370.2718391994276</v>
      </c>
      <c r="V217" s="13">
        <v>16385.12966308375</v>
      </c>
      <c r="W217" s="11">
        <v>9432.5355239167056</v>
      </c>
      <c r="X217" s="11">
        <v>5974.4313269027034</v>
      </c>
      <c r="Y217" s="11">
        <v>978.16281226433773</v>
      </c>
      <c r="Z217" s="11">
        <v>18338.237118923331</v>
      </c>
      <c r="AA217" s="11">
        <v>14327.599999999999</v>
      </c>
      <c r="AB217" s="17">
        <f>Z217-AA217</f>
        <v>4010.6371189233323</v>
      </c>
      <c r="AC217" s="11">
        <f>(AB217*12)/365</f>
        <v>131.85656281391778</v>
      </c>
      <c r="AD217" s="11">
        <v>-1246.2649753153673</v>
      </c>
    </row>
    <row r="218" spans="1:30" x14ac:dyDescent="0.35">
      <c r="A218" t="s">
        <v>496</v>
      </c>
      <c r="B218" t="s">
        <v>30</v>
      </c>
      <c r="C218" t="s">
        <v>497</v>
      </c>
      <c r="D218" s="10">
        <v>14977.404551599231</v>
      </c>
      <c r="E218" s="11">
        <v>8904.8178848254702</v>
      </c>
      <c r="F218" s="11">
        <v>5147.1743939104826</v>
      </c>
      <c r="G218" s="11">
        <v>925.41227286327705</v>
      </c>
      <c r="H218" s="11">
        <v>16960.412914230972</v>
      </c>
      <c r="I218" s="11">
        <v>14255.756249999999</v>
      </c>
      <c r="J218" s="17">
        <v>2704.6566642309735</v>
      </c>
      <c r="K218" s="11">
        <f>(J218*12)/365</f>
        <v>88.920219098004608</v>
      </c>
      <c r="L218" s="11">
        <v>-860.58968650395946</v>
      </c>
      <c r="M218" s="12">
        <v>14316.246094001603</v>
      </c>
      <c r="N218" s="11">
        <v>8814.2063279086215</v>
      </c>
      <c r="O218" s="11">
        <v>4588.6460357497735</v>
      </c>
      <c r="P218" s="11">
        <v>382.38716964581448</v>
      </c>
      <c r="Q218" s="11">
        <v>16415.007771382239</v>
      </c>
      <c r="R218" s="11">
        <v>14255.756249999999</v>
      </c>
      <c r="S218" s="17">
        <v>2159.2515213822408</v>
      </c>
      <c r="T218" s="11">
        <f>(S218*12)/365</f>
        <v>70.989091113936681</v>
      </c>
      <c r="U218" s="11">
        <v>-854.24832061027882</v>
      </c>
      <c r="V218" s="13">
        <v>15923.064837474967</v>
      </c>
      <c r="W218" s="11">
        <v>9096.509179735689</v>
      </c>
      <c r="X218" s="11">
        <v>5878.0348190008726</v>
      </c>
      <c r="Y218" s="11">
        <v>948.52083873840775</v>
      </c>
      <c r="Z218" s="11">
        <v>17821.094166101982</v>
      </c>
      <c r="AA218" s="11">
        <v>14255.756249999999</v>
      </c>
      <c r="AB218" s="17">
        <f>Z218-AA218</f>
        <v>3565.3379161019839</v>
      </c>
      <c r="AC218" s="11">
        <f>(AB218*12)/365</f>
        <v>117.21658902253098</v>
      </c>
      <c r="AD218" s="11">
        <v>-803.50822273285667</v>
      </c>
    </row>
    <row r="219" spans="1:30" x14ac:dyDescent="0.35">
      <c r="A219" t="s">
        <v>293</v>
      </c>
      <c r="B219" t="s">
        <v>30</v>
      </c>
      <c r="C219" t="s">
        <v>294</v>
      </c>
      <c r="D219" s="10">
        <v>14218.74714454722</v>
      </c>
      <c r="E219" s="11">
        <v>8778.6130042642726</v>
      </c>
      <c r="F219" s="11">
        <v>4324.1504680097414</v>
      </c>
      <c r="G219" s="11">
        <v>1115.9836722732059</v>
      </c>
      <c r="H219" s="11">
        <v>16101.309266485274</v>
      </c>
      <c r="I219" s="11">
        <v>13355.314583333333</v>
      </c>
      <c r="J219" s="17">
        <v>2745.994683151941</v>
      </c>
      <c r="K219" s="11">
        <f>(J219*12)/365</f>
        <v>90.279277254310387</v>
      </c>
      <c r="L219" s="11">
        <v>-720.90902982787338</v>
      </c>
      <c r="M219" s="12">
        <v>13533.136948524507</v>
      </c>
      <c r="N219" s="11">
        <v>8779.2053541320602</v>
      </c>
      <c r="O219" s="11">
        <v>3658.3038946737724</v>
      </c>
      <c r="P219" s="11">
        <v>304.85865788948104</v>
      </c>
      <c r="Q219" s="11">
        <v>15517.094825178201</v>
      </c>
      <c r="R219" s="11">
        <v>13355.314583333333</v>
      </c>
      <c r="S219" s="17">
        <v>2161.7802418448682</v>
      </c>
      <c r="T219" s="11">
        <f>(S219*12)/365</f>
        <v>71.072227129146356</v>
      </c>
      <c r="U219" s="11">
        <v>-560.08346950015221</v>
      </c>
      <c r="V219" s="13">
        <v>14911.868964840551</v>
      </c>
      <c r="W219" s="11">
        <v>8845.1062959423816</v>
      </c>
      <c r="X219" s="11">
        <v>4924.9047299390122</v>
      </c>
      <c r="Y219" s="11">
        <v>1141.8579389591562</v>
      </c>
      <c r="Z219" s="11">
        <v>16689.363745449544</v>
      </c>
      <c r="AA219" s="11">
        <v>13355.314583333333</v>
      </c>
      <c r="AB219" s="17">
        <f>Z219-AA219</f>
        <v>3334.0491621162109</v>
      </c>
      <c r="AC219" s="11">
        <f>(AB219*12)/365</f>
        <v>109.61257519286173</v>
      </c>
      <c r="AD219" s="11">
        <v>-879.71237082308107</v>
      </c>
    </row>
    <row r="220" spans="1:30" x14ac:dyDescent="0.35">
      <c r="A220" t="s">
        <v>353</v>
      </c>
      <c r="B220" t="s">
        <v>25</v>
      </c>
      <c r="C220" t="s">
        <v>354</v>
      </c>
      <c r="D220" s="10">
        <v>15772.993716906116</v>
      </c>
      <c r="E220" s="11">
        <v>9473.2502513894869</v>
      </c>
      <c r="F220" s="11">
        <v>4735.3091150708942</v>
      </c>
      <c r="G220" s="11">
        <v>1564.4343504457358</v>
      </c>
      <c r="H220" s="11">
        <v>17861.338085024487</v>
      </c>
      <c r="I220" s="11">
        <v>13503.791666666666</v>
      </c>
      <c r="J220" s="17">
        <v>4357.5464183578206</v>
      </c>
      <c r="K220" s="11">
        <f>(J220*12)/365</f>
        <v>143.26180005559959</v>
      </c>
      <c r="L220" s="11">
        <v>-731.7151570590413</v>
      </c>
      <c r="M220" s="12">
        <v>13668.144425641076</v>
      </c>
      <c r="N220" s="11">
        <v>8871.1686343914898</v>
      </c>
      <c r="O220" s="11">
        <v>3552.7100054726375</v>
      </c>
      <c r="P220" s="11">
        <v>296.05916712271977</v>
      </c>
      <c r="Q220" s="11">
        <v>15671.894398440059</v>
      </c>
      <c r="R220" s="11">
        <v>13503.791666666666</v>
      </c>
      <c r="S220" s="17">
        <v>2168.1027317733933</v>
      </c>
      <c r="T220" s="11">
        <f>(S220*12)/365</f>
        <v>71.280089811728004</v>
      </c>
      <c r="U220" s="11">
        <v>-829.878113620769</v>
      </c>
      <c r="V220" s="13">
        <v>17654.49982241714</v>
      </c>
      <c r="W220" s="11">
        <v>10028.103967376948</v>
      </c>
      <c r="X220" s="11">
        <v>5778.5685220110745</v>
      </c>
      <c r="Y220" s="11">
        <v>1847.8273330291167</v>
      </c>
      <c r="Z220" s="11">
        <v>19758.916201249263</v>
      </c>
      <c r="AA220" s="11">
        <v>13503.791666666666</v>
      </c>
      <c r="AB220" s="17">
        <f>Z220-AA220</f>
        <v>6255.1245345825973</v>
      </c>
      <c r="AC220" s="11">
        <f>(AB220*12)/365</f>
        <v>205.6479299040854</v>
      </c>
      <c r="AD220" s="11">
        <v>-703.44500200254151</v>
      </c>
    </row>
    <row r="221" spans="1:30" x14ac:dyDescent="0.35">
      <c r="A221" t="s">
        <v>419</v>
      </c>
      <c r="B221" t="s">
        <v>114</v>
      </c>
      <c r="C221" t="s">
        <v>420</v>
      </c>
      <c r="D221" s="10">
        <v>15075.496819392827</v>
      </c>
      <c r="E221" s="11">
        <v>8911.4483784223066</v>
      </c>
      <c r="F221" s="11">
        <v>4845.1224987711121</v>
      </c>
      <c r="G221" s="11">
        <v>1318.9259421994079</v>
      </c>
      <c r="H221" s="11">
        <v>17071.492598280438</v>
      </c>
      <c r="I221" s="11">
        <v>13824.693749999999</v>
      </c>
      <c r="J221" s="17">
        <v>3246.7988482804394</v>
      </c>
      <c r="K221" s="11">
        <f>(J221*12)/365</f>
        <v>106.74407172428842</v>
      </c>
      <c r="L221" s="11">
        <v>-973.34986946212484</v>
      </c>
      <c r="M221" s="12">
        <v>13950.299643331929</v>
      </c>
      <c r="N221" s="11">
        <v>8372.7048801599067</v>
      </c>
      <c r="O221" s="11">
        <v>4058.8675279892104</v>
      </c>
      <c r="P221" s="11">
        <v>338.23896066576754</v>
      </c>
      <c r="Q221" s="11">
        <v>15995.413571044392</v>
      </c>
      <c r="R221" s="11">
        <v>13824.693749999999</v>
      </c>
      <c r="S221" s="17">
        <v>2170.719821044393</v>
      </c>
      <c r="T221" s="11">
        <f>(S221*12)/365</f>
        <v>71.366131102829357</v>
      </c>
      <c r="U221" s="11">
        <v>-876.27822753857617</v>
      </c>
      <c r="V221" s="13">
        <v>16167.811164391822</v>
      </c>
      <c r="W221" s="11">
        <v>9439.2397637731065</v>
      </c>
      <c r="X221" s="11">
        <v>5592.2991962779706</v>
      </c>
      <c r="Y221" s="11">
        <v>1136.272204340743</v>
      </c>
      <c r="Z221" s="11">
        <v>18095.014255187325</v>
      </c>
      <c r="AA221" s="11">
        <v>13824.693749999999</v>
      </c>
      <c r="AB221" s="17">
        <f>Z221-AA221</f>
        <v>4270.3205051873265</v>
      </c>
      <c r="AC221" s="11">
        <f>(AB221*12)/365</f>
        <v>140.39409880067922</v>
      </c>
      <c r="AD221" s="11">
        <v>-1088.382920218075</v>
      </c>
    </row>
    <row r="222" spans="1:30" x14ac:dyDescent="0.35">
      <c r="A222" t="s">
        <v>437</v>
      </c>
      <c r="B222" t="s">
        <v>87</v>
      </c>
      <c r="C222" t="s">
        <v>438</v>
      </c>
      <c r="D222" s="10">
        <v>14572.318055428927</v>
      </c>
      <c r="E222" s="11">
        <v>8123.2115040854442</v>
      </c>
      <c r="F222" s="11">
        <v>5072.4525005980595</v>
      </c>
      <c r="G222" s="11">
        <v>1376.654050745422</v>
      </c>
      <c r="H222" s="11">
        <v>16501.692965967719</v>
      </c>
      <c r="I222" s="11">
        <v>13863.010416666666</v>
      </c>
      <c r="J222" s="17">
        <v>2638.6825493010529</v>
      </c>
      <c r="K222" s="11">
        <f>(J222*12)/365</f>
        <v>86.751207100308591</v>
      </c>
      <c r="L222" s="11">
        <v>-835.83387650944496</v>
      </c>
      <c r="M222" s="12">
        <v>13995.936059592668</v>
      </c>
      <c r="N222" s="11">
        <v>7689.3040223828539</v>
      </c>
      <c r="O222" s="11">
        <v>4950.7558051967217</v>
      </c>
      <c r="P222" s="11">
        <v>412.56298376639347</v>
      </c>
      <c r="Q222" s="11">
        <v>16047.740285928954</v>
      </c>
      <c r="R222" s="11">
        <v>13863.010416666666</v>
      </c>
      <c r="S222" s="17">
        <v>2184.729869262288</v>
      </c>
      <c r="T222" s="11">
        <f>(S222*12)/365</f>
        <v>71.826735427801253</v>
      </c>
      <c r="U222" s="11">
        <v>-723.69904747323562</v>
      </c>
      <c r="V222" s="13">
        <v>15170.596177820726</v>
      </c>
      <c r="W222" s="11">
        <v>8573.9640657077325</v>
      </c>
      <c r="X222" s="11">
        <v>5198.5189874842044</v>
      </c>
      <c r="Y222" s="11">
        <v>1398.1131246287898</v>
      </c>
      <c r="Z222" s="11">
        <v>16978.931242216957</v>
      </c>
      <c r="AA222" s="11">
        <v>13863.010416666666</v>
      </c>
      <c r="AB222" s="17">
        <f>Z222-AA222</f>
        <v>3115.9208255502908</v>
      </c>
      <c r="AC222" s="11">
        <f>(AB222*12)/365</f>
        <v>102.44123262083149</v>
      </c>
      <c r="AD222" s="11">
        <v>-946.29254176210634</v>
      </c>
    </row>
    <row r="223" spans="1:30" x14ac:dyDescent="0.35">
      <c r="A223" t="s">
        <v>409</v>
      </c>
      <c r="B223" t="s">
        <v>87</v>
      </c>
      <c r="C223" t="s">
        <v>410</v>
      </c>
      <c r="D223" s="10">
        <v>14688.09709048307</v>
      </c>
      <c r="E223" s="11">
        <v>9277.6171617044547</v>
      </c>
      <c r="F223" s="11">
        <v>3787.3173173760938</v>
      </c>
      <c r="G223" s="11">
        <v>1623.162611402523</v>
      </c>
      <c r="H223" s="11">
        <v>16632.801145263031</v>
      </c>
      <c r="I223" s="11">
        <v>13719.322916666666</v>
      </c>
      <c r="J223" s="17">
        <v>2913.4782285963647</v>
      </c>
      <c r="K223" s="11">
        <f>(J223*12)/365</f>
        <v>95.785585597688709</v>
      </c>
      <c r="L223" s="11">
        <v>-817.00740355337257</v>
      </c>
      <c r="M223" s="12">
        <v>13898.114302459458</v>
      </c>
      <c r="N223" s="11">
        <v>9187.4096490294742</v>
      </c>
      <c r="O223" s="11">
        <v>3044.6517349680439</v>
      </c>
      <c r="P223" s="11">
        <v>253.72097791400367</v>
      </c>
      <c r="Q223" s="11">
        <v>15935.577859200015</v>
      </c>
      <c r="R223" s="11">
        <v>13719.322916666666</v>
      </c>
      <c r="S223" s="17">
        <v>2216.2549425333491</v>
      </c>
      <c r="T223" s="11">
        <f>(S223*12)/365</f>
        <v>72.863176192877233</v>
      </c>
      <c r="U223" s="11">
        <v>-699.9630636298134</v>
      </c>
      <c r="V223" s="13">
        <v>15711.094856325319</v>
      </c>
      <c r="W223" s="11">
        <v>9401.1763477711629</v>
      </c>
      <c r="X223" s="11">
        <v>4740.1493889027297</v>
      </c>
      <c r="Y223" s="11">
        <v>1569.7691196514259</v>
      </c>
      <c r="Z223" s="11">
        <v>17583.857363199295</v>
      </c>
      <c r="AA223" s="11">
        <v>13719.322916666666</v>
      </c>
      <c r="AB223" s="17">
        <f>Z223-AA223</f>
        <v>3864.5344465326289</v>
      </c>
      <c r="AC223" s="11">
        <f>(AB223*12)/365</f>
        <v>127.05318728326451</v>
      </c>
      <c r="AD223" s="11">
        <v>-920.17231455459478</v>
      </c>
    </row>
    <row r="224" spans="1:30" x14ac:dyDescent="0.35">
      <c r="A224" t="s">
        <v>514</v>
      </c>
      <c r="B224" t="s">
        <v>84</v>
      </c>
      <c r="C224" t="s">
        <v>515</v>
      </c>
      <c r="D224" s="10">
        <v>16384.237092546147</v>
      </c>
      <c r="E224" s="11">
        <v>9561.4379908877763</v>
      </c>
      <c r="F224" s="11">
        <v>5572.4568662210577</v>
      </c>
      <c r="G224" s="11">
        <v>1250.3422354373154</v>
      </c>
      <c r="H224" s="11">
        <v>18553.51008359926</v>
      </c>
      <c r="I224" s="11">
        <v>14303.652083333334</v>
      </c>
      <c r="J224" s="17">
        <v>4249.8580002659255</v>
      </c>
      <c r="K224" s="11">
        <f>(J224*12)/365</f>
        <v>139.72135891285234</v>
      </c>
      <c r="L224" s="11">
        <v>-547.41612331967553</v>
      </c>
      <c r="M224" s="12">
        <v>14412.536501866909</v>
      </c>
      <c r="N224" s="11">
        <v>8892.3903165113297</v>
      </c>
      <c r="O224" s="11">
        <v>4237.6282199555017</v>
      </c>
      <c r="P224" s="11">
        <v>353.13568499629179</v>
      </c>
      <c r="Q224" s="11">
        <v>16525.4143530406</v>
      </c>
      <c r="R224" s="11">
        <v>14303.652083333334</v>
      </c>
      <c r="S224" s="17">
        <v>2221.7622697072657</v>
      </c>
      <c r="T224" s="11">
        <f>(S224*12)/365</f>
        <v>73.044239004074484</v>
      </c>
      <c r="U224" s="11">
        <v>-594.43674558187558</v>
      </c>
      <c r="V224" s="13">
        <v>18330.207215327555</v>
      </c>
      <c r="W224" s="11">
        <v>10245.452941960104</v>
      </c>
      <c r="X224" s="11">
        <v>6857.1802510907801</v>
      </c>
      <c r="Y224" s="11">
        <v>1227.5740222766701</v>
      </c>
      <c r="Z224" s="11">
        <v>20515.167915394599</v>
      </c>
      <c r="AA224" s="11">
        <v>14303.652083333334</v>
      </c>
      <c r="AB224" s="17">
        <f>Z224-AA224</f>
        <v>6211.5158320612645</v>
      </c>
      <c r="AC224" s="11">
        <f>(AB224*12)/365</f>
        <v>204.21421913626074</v>
      </c>
      <c r="AD224" s="11">
        <v>-540.9628631219166</v>
      </c>
    </row>
    <row r="225" spans="1:30" x14ac:dyDescent="0.35">
      <c r="A225" t="s">
        <v>359</v>
      </c>
      <c r="B225" t="s">
        <v>19</v>
      </c>
      <c r="C225" t="s">
        <v>360</v>
      </c>
      <c r="D225" s="10">
        <v>14002.504820142012</v>
      </c>
      <c r="E225" s="11">
        <v>8855.4782927296019</v>
      </c>
      <c r="F225" s="11">
        <v>3817.9298852145948</v>
      </c>
      <c r="G225" s="11">
        <v>1329.0966421978148</v>
      </c>
      <c r="H225" s="11">
        <v>15856.436458328815</v>
      </c>
      <c r="I225" s="11">
        <v>13455.895833333332</v>
      </c>
      <c r="J225" s="17">
        <v>2400.5406249954831</v>
      </c>
      <c r="K225" s="11">
        <f>(J225*12)/365</f>
        <v>78.921883561495335</v>
      </c>
      <c r="L225" s="11">
        <v>-861.93345747986314</v>
      </c>
      <c r="M225" s="12">
        <v>13686.244559048258</v>
      </c>
      <c r="N225" s="11">
        <v>8690.6860765720685</v>
      </c>
      <c r="O225" s="11">
        <v>3859.2801731910999</v>
      </c>
      <c r="P225" s="11">
        <v>321.60668109925831</v>
      </c>
      <c r="Q225" s="11">
        <v>15692.648011404734</v>
      </c>
      <c r="R225" s="11">
        <v>13455.895833333332</v>
      </c>
      <c r="S225" s="17">
        <v>2236.7521780714014</v>
      </c>
      <c r="T225" s="11">
        <f>(S225*12)/365</f>
        <v>73.537057909196761</v>
      </c>
      <c r="U225" s="11">
        <v>-736.98390640058642</v>
      </c>
      <c r="V225" s="13">
        <v>14330.394705679375</v>
      </c>
      <c r="W225" s="11">
        <v>9030.9420749617293</v>
      </c>
      <c r="X225" s="11">
        <v>3791.7661065538978</v>
      </c>
      <c r="Y225" s="11">
        <v>1507.6865241637472</v>
      </c>
      <c r="Z225" s="11">
        <v>16038.577754596356</v>
      </c>
      <c r="AA225" s="11">
        <v>13455.895833333332</v>
      </c>
      <c r="AB225" s="17">
        <f>Z225-AA225</f>
        <v>2582.6819212630235</v>
      </c>
      <c r="AC225" s="11">
        <f>(AB225*12)/365</f>
        <v>84.910090562072</v>
      </c>
      <c r="AD225" s="11">
        <v>-981.90722886079675</v>
      </c>
    </row>
    <row r="226" spans="1:30" x14ac:dyDescent="0.35">
      <c r="A226" t="s">
        <v>448</v>
      </c>
      <c r="B226" t="s">
        <v>65</v>
      </c>
      <c r="C226" t="s">
        <v>449</v>
      </c>
      <c r="D226" s="10">
        <v>15682.971343525636</v>
      </c>
      <c r="E226" s="11">
        <v>9162.7167968561116</v>
      </c>
      <c r="F226" s="11">
        <v>5552.6942925993544</v>
      </c>
      <c r="G226" s="11">
        <v>967.56025407016932</v>
      </c>
      <c r="H226" s="11">
        <v>17759.396749408432</v>
      </c>
      <c r="I226" s="11">
        <v>13805.535416666666</v>
      </c>
      <c r="J226" s="17">
        <v>3953.8613327417661</v>
      </c>
      <c r="K226" s="11">
        <f>(J226*12)/365</f>
        <v>129.98996162438684</v>
      </c>
      <c r="L226" s="11">
        <v>-774.00125820053654</v>
      </c>
      <c r="M226" s="12">
        <v>14013.950163277208</v>
      </c>
      <c r="N226" s="11">
        <v>8752.1683430771591</v>
      </c>
      <c r="O226" s="11">
        <v>4257.2355981849632</v>
      </c>
      <c r="P226" s="11">
        <v>354.76963318208027</v>
      </c>
      <c r="Q226" s="11">
        <v>16068.395257213648</v>
      </c>
      <c r="R226" s="11">
        <v>13805.535416666666</v>
      </c>
      <c r="S226" s="17">
        <v>2262.859840546982</v>
      </c>
      <c r="T226" s="11">
        <f>(S226*12)/365</f>
        <v>74.395392017982971</v>
      </c>
      <c r="U226" s="11">
        <v>-824.72398073888326</v>
      </c>
      <c r="V226" s="13">
        <v>17304.746876561559</v>
      </c>
      <c r="W226" s="11">
        <v>9621.9533359530196</v>
      </c>
      <c r="X226" s="11">
        <v>6736.2216198815149</v>
      </c>
      <c r="Y226" s="11">
        <v>946.57192072702526</v>
      </c>
      <c r="Z226" s="11">
        <v>19367.472704247695</v>
      </c>
      <c r="AA226" s="11">
        <v>13805.535416666666</v>
      </c>
      <c r="AB226" s="17">
        <f>Z226-AA226</f>
        <v>5561.9372875810295</v>
      </c>
      <c r="AC226" s="11">
        <f>(AB226*12)/365</f>
        <v>182.8582121944448</v>
      </c>
      <c r="AD226" s="11">
        <v>-760.71101174475552</v>
      </c>
    </row>
    <row r="227" spans="1:30" x14ac:dyDescent="0.35">
      <c r="A227" t="s">
        <v>441</v>
      </c>
      <c r="B227" t="s">
        <v>53</v>
      </c>
      <c r="C227" t="s">
        <v>442</v>
      </c>
      <c r="D227" s="10">
        <v>15354.792376972522</v>
      </c>
      <c r="E227" s="11">
        <v>9025.1226049589513</v>
      </c>
      <c r="F227" s="11">
        <v>5161.494109909936</v>
      </c>
      <c r="G227" s="11">
        <v>1168.1756621036345</v>
      </c>
      <c r="H227" s="11">
        <v>17387.766887683687</v>
      </c>
      <c r="I227" s="11">
        <v>13728.902083333334</v>
      </c>
      <c r="J227" s="17">
        <v>3658.8648043503526</v>
      </c>
      <c r="K227" s="11">
        <f>(J227*12)/365</f>
        <v>120.29144562247734</v>
      </c>
      <c r="L227" s="11">
        <v>-731.1920226942002</v>
      </c>
      <c r="M227" s="12">
        <v>13999.30877671965</v>
      </c>
      <c r="N227" s="11">
        <v>8657.5697217168145</v>
      </c>
      <c r="O227" s="11">
        <v>4160.2039105177346</v>
      </c>
      <c r="P227" s="11">
        <v>346.6836592098112</v>
      </c>
      <c r="Q227" s="11">
        <v>16051.607443386752</v>
      </c>
      <c r="R227" s="11">
        <v>13728.902083333334</v>
      </c>
      <c r="S227" s="17">
        <v>2322.7053600534182</v>
      </c>
      <c r="T227" s="11">
        <f>(S227*12)/365</f>
        <v>76.362915946961692</v>
      </c>
      <c r="U227" s="11">
        <v>-737.51859982168207</v>
      </c>
      <c r="V227" s="13">
        <v>16951.51864817808</v>
      </c>
      <c r="W227" s="11">
        <v>9477.8546812804598</v>
      </c>
      <c r="X227" s="11">
        <v>6315.861153889392</v>
      </c>
      <c r="Y227" s="11">
        <v>1157.80281300823</v>
      </c>
      <c r="Z227" s="11">
        <v>18972.139671040906</v>
      </c>
      <c r="AA227" s="11">
        <v>13728.902083333334</v>
      </c>
      <c r="AB227" s="17">
        <f>Z227-AA227</f>
        <v>5243.2375877075719</v>
      </c>
      <c r="AC227" s="11">
        <f>(AB227*12)/365</f>
        <v>172.38041384244073</v>
      </c>
      <c r="AD227" s="11">
        <v>-713.12168186744748</v>
      </c>
    </row>
    <row r="228" spans="1:30" x14ac:dyDescent="0.35">
      <c r="A228" t="s">
        <v>307</v>
      </c>
      <c r="B228" t="s">
        <v>30</v>
      </c>
      <c r="C228" t="s">
        <v>308</v>
      </c>
      <c r="D228" s="10">
        <v>15001.237096091454</v>
      </c>
      <c r="E228" s="11">
        <v>9490.4382292025875</v>
      </c>
      <c r="F228" s="11">
        <v>4701.8443310942312</v>
      </c>
      <c r="G228" s="11">
        <v>808.95453579463526</v>
      </c>
      <c r="H228" s="11">
        <v>16987.400887613963</v>
      </c>
      <c r="I228" s="11">
        <v>13216.416666666668</v>
      </c>
      <c r="J228" s="17">
        <v>3770.9842209472954</v>
      </c>
      <c r="K228" s="11">
        <f>(J228*12)/365</f>
        <v>123.97756342840424</v>
      </c>
      <c r="L228" s="11">
        <v>-812.16373108007792</v>
      </c>
      <c r="M228" s="12">
        <v>13565.284838523845</v>
      </c>
      <c r="N228" s="11">
        <v>8971.7794246687754</v>
      </c>
      <c r="O228" s="11">
        <v>3703.6560506768888</v>
      </c>
      <c r="P228" s="11">
        <v>308.63800422307406</v>
      </c>
      <c r="Q228" s="11">
        <v>15553.955595851441</v>
      </c>
      <c r="R228" s="11">
        <v>13216.416666666668</v>
      </c>
      <c r="S228" s="17">
        <v>2337.5389291847732</v>
      </c>
      <c r="T228" s="11">
        <f>(S228*12)/365</f>
        <v>76.85059493210214</v>
      </c>
      <c r="U228" s="11">
        <v>-891.39541914299116</v>
      </c>
      <c r="V228" s="13">
        <v>16256.813893549725</v>
      </c>
      <c r="W228" s="11">
        <v>9957.2903862647818</v>
      </c>
      <c r="X228" s="11">
        <v>5555.8819929150159</v>
      </c>
      <c r="Y228" s="11">
        <v>743.6415143699254</v>
      </c>
      <c r="Z228" s="11">
        <v>18194.62610966085</v>
      </c>
      <c r="AA228" s="11">
        <v>13216.416666666668</v>
      </c>
      <c r="AB228" s="17">
        <f>Z228-AA228</f>
        <v>4978.2094429941826</v>
      </c>
      <c r="AC228" s="11">
        <f>(AB228*12)/365</f>
        <v>163.66715976967177</v>
      </c>
      <c r="AD228" s="11">
        <v>-789.39099814513611</v>
      </c>
    </row>
    <row r="229" spans="1:30" x14ac:dyDescent="0.35">
      <c r="A229" t="s">
        <v>439</v>
      </c>
      <c r="B229" t="s">
        <v>207</v>
      </c>
      <c r="C229" t="s">
        <v>440</v>
      </c>
      <c r="D229" s="10">
        <v>14466.705437959979</v>
      </c>
      <c r="E229" s="11">
        <v>9255.215492230056</v>
      </c>
      <c r="F229" s="11">
        <v>4415.841566911914</v>
      </c>
      <c r="G229" s="11">
        <v>795.64837881801043</v>
      </c>
      <c r="H229" s="11">
        <v>16382.097237945882</v>
      </c>
      <c r="I229" s="11">
        <v>13709.74375</v>
      </c>
      <c r="J229" s="17">
        <v>2672.3534879458821</v>
      </c>
      <c r="K229" s="11">
        <f>(J229*12)/365</f>
        <v>87.8581968639742</v>
      </c>
      <c r="L229" s="11">
        <v>-1142.7755610974327</v>
      </c>
      <c r="M229" s="12">
        <v>13998.885226044004</v>
      </c>
      <c r="N229" s="11">
        <v>9018.2653393782512</v>
      </c>
      <c r="O229" s="11">
        <v>3987.895670057967</v>
      </c>
      <c r="P229" s="11">
        <v>332.32463917149727</v>
      </c>
      <c r="Q229" s="11">
        <v>16051.121800182056</v>
      </c>
      <c r="R229" s="11">
        <v>13709.74375</v>
      </c>
      <c r="S229" s="17">
        <v>2341.3780501820565</v>
      </c>
      <c r="T229" s="11">
        <f>(S229*12)/365</f>
        <v>76.97681260872514</v>
      </c>
      <c r="U229" s="11">
        <v>-1251.3594485892208</v>
      </c>
      <c r="V229" s="13">
        <v>14937.873004003313</v>
      </c>
      <c r="W229" s="11">
        <v>9506.8318904312164</v>
      </c>
      <c r="X229" s="11">
        <v>4787.5223184592569</v>
      </c>
      <c r="Y229" s="11">
        <v>643.51879511284096</v>
      </c>
      <c r="Z229" s="11">
        <v>16718.467466080507</v>
      </c>
      <c r="AA229" s="11">
        <v>13709.74375</v>
      </c>
      <c r="AB229" s="17">
        <f>Z229-AA229</f>
        <v>3008.7237160805071</v>
      </c>
      <c r="AC229" s="11">
        <f>(AB229*12)/365</f>
        <v>98.91694409031804</v>
      </c>
      <c r="AD229" s="11">
        <v>-1069.9024930510132</v>
      </c>
    </row>
    <row r="230" spans="1:30" x14ac:dyDescent="0.35">
      <c r="A230" t="s">
        <v>387</v>
      </c>
      <c r="B230" t="s">
        <v>228</v>
      </c>
      <c r="C230" t="s">
        <v>388</v>
      </c>
      <c r="D230" s="10">
        <v>14772.158332763307</v>
      </c>
      <c r="E230" s="11">
        <v>8983.7725771514033</v>
      </c>
      <c r="F230" s="11">
        <v>4609.4294364459411</v>
      </c>
      <c r="G230" s="11">
        <v>1178.9563191659615</v>
      </c>
      <c r="H230" s="11">
        <v>16727.992096021171</v>
      </c>
      <c r="I230" s="11">
        <v>13470.264583333334</v>
      </c>
      <c r="J230" s="17">
        <v>3257.7275126878376</v>
      </c>
      <c r="K230" s="11">
        <f>(J230*12)/365</f>
        <v>107.10337028014808</v>
      </c>
      <c r="L230" s="11">
        <v>-911.11087715718713</v>
      </c>
      <c r="M230" s="12">
        <v>13791.34148141106</v>
      </c>
      <c r="N230" s="11">
        <v>8452.9788782279775</v>
      </c>
      <c r="O230" s="11">
        <v>4266.501123983684</v>
      </c>
      <c r="P230" s="11">
        <v>355.54176033197365</v>
      </c>
      <c r="Q230" s="11">
        <v>15813.152142585923</v>
      </c>
      <c r="R230" s="11">
        <v>13470.264583333334</v>
      </c>
      <c r="S230" s="17">
        <v>2342.8875592525892</v>
      </c>
      <c r="T230" s="11">
        <f>(S230*12)/365</f>
        <v>77.026440304194708</v>
      </c>
      <c r="U230" s="11">
        <v>-782.4747554918049</v>
      </c>
      <c r="V230" s="13">
        <v>15646.277177407983</v>
      </c>
      <c r="W230" s="11">
        <v>9459.1486144220598</v>
      </c>
      <c r="X230" s="11">
        <v>4913.7473728063087</v>
      </c>
      <c r="Y230" s="11">
        <v>1273.3811901796132</v>
      </c>
      <c r="Z230" s="11">
        <v>17511.313416955014</v>
      </c>
      <c r="AA230" s="11">
        <v>13470.264583333334</v>
      </c>
      <c r="AB230" s="17">
        <f>Z230-AA230</f>
        <v>4041.0488336216804</v>
      </c>
      <c r="AC230" s="11">
        <f>(AB230*12)/365</f>
        <v>132.8564000094799</v>
      </c>
      <c r="AD230" s="11">
        <v>-1057.1951764679925</v>
      </c>
    </row>
    <row r="231" spans="1:30" x14ac:dyDescent="0.35">
      <c r="A231" t="s">
        <v>464</v>
      </c>
      <c r="B231" t="s">
        <v>25</v>
      </c>
      <c r="C231" t="s">
        <v>465</v>
      </c>
      <c r="D231" s="10">
        <v>16260.70647428347</v>
      </c>
      <c r="E231" s="11">
        <v>9963.0503410792171</v>
      </c>
      <c r="F231" s="11">
        <v>5165.8801436625617</v>
      </c>
      <c r="G231" s="11">
        <v>1131.7759895416909</v>
      </c>
      <c r="H231" s="11">
        <v>18413.624011478601</v>
      </c>
      <c r="I231" s="11">
        <v>13815.114583333332</v>
      </c>
      <c r="J231" s="17">
        <v>4598.5094281452693</v>
      </c>
      <c r="K231" s="11">
        <f>(J231*12)/365</f>
        <v>151.18387161025544</v>
      </c>
      <c r="L231" s="11">
        <v>-284.33489635232218</v>
      </c>
      <c r="M231" s="12">
        <v>14106.394765700281</v>
      </c>
      <c r="N231" s="11">
        <v>9147.3559039928332</v>
      </c>
      <c r="O231" s="11">
        <v>3790.9021470677144</v>
      </c>
      <c r="P231" s="11">
        <v>315.90851225564285</v>
      </c>
      <c r="Q231" s="11">
        <v>16174.392238351944</v>
      </c>
      <c r="R231" s="11">
        <v>13815.114583333332</v>
      </c>
      <c r="S231" s="17">
        <v>2359.2776550186118</v>
      </c>
      <c r="T231" s="11">
        <f>(S231*12)/365</f>
        <v>77.565292767735187</v>
      </c>
      <c r="U231" s="11">
        <v>-404.9040306056977</v>
      </c>
      <c r="V231" s="13">
        <v>17923.083752223258</v>
      </c>
      <c r="W231" s="11">
        <v>10603.760369419588</v>
      </c>
      <c r="X231" s="11">
        <v>6211.4383088673685</v>
      </c>
      <c r="Y231" s="11">
        <v>1107.8850739363018</v>
      </c>
      <c r="Z231" s="11">
        <v>20059.515335488271</v>
      </c>
      <c r="AA231" s="11">
        <v>13815.114583333332</v>
      </c>
      <c r="AB231" s="17">
        <f>Z231-AA231</f>
        <v>6244.4007521549393</v>
      </c>
      <c r="AC231" s="11">
        <f>(AB231*12)/365</f>
        <v>205.295367194135</v>
      </c>
      <c r="AD231" s="11">
        <v>-272.96584678364525</v>
      </c>
    </row>
    <row r="232" spans="1:30" x14ac:dyDescent="0.35">
      <c r="A232" t="s">
        <v>345</v>
      </c>
      <c r="B232" t="s">
        <v>56</v>
      </c>
      <c r="C232" t="s">
        <v>346</v>
      </c>
      <c r="D232" s="10">
        <v>15349.262620147898</v>
      </c>
      <c r="E232" s="11">
        <v>9653.5803558165881</v>
      </c>
      <c r="F232" s="11">
        <v>4612.5650300139532</v>
      </c>
      <c r="G232" s="11">
        <v>1083.1172343173548</v>
      </c>
      <c r="H232" s="11">
        <v>17381.504991055481</v>
      </c>
      <c r="I232" s="11">
        <v>13273.891666666666</v>
      </c>
      <c r="J232" s="17">
        <v>4107.6133243888144</v>
      </c>
      <c r="K232" s="11">
        <f>(J232*12)/365</f>
        <v>135.04482162374185</v>
      </c>
      <c r="L232" s="11">
        <v>-651.54714525908275</v>
      </c>
      <c r="M232" s="12">
        <v>13636.840020829341</v>
      </c>
      <c r="N232" s="11">
        <v>8999.5235416541036</v>
      </c>
      <c r="O232" s="11">
        <v>3625.313038737117</v>
      </c>
      <c r="P232" s="11">
        <v>302.10941989475975</v>
      </c>
      <c r="Q232" s="11">
        <v>15636.000767882922</v>
      </c>
      <c r="R232" s="11">
        <v>13273.891666666666</v>
      </c>
      <c r="S232" s="17">
        <v>2362.109101216256</v>
      </c>
      <c r="T232" s="11">
        <f>(S232*12)/365</f>
        <v>77.658381409849511</v>
      </c>
      <c r="U232" s="11">
        <v>-725.6181745150443</v>
      </c>
      <c r="V232" s="13">
        <v>16329.860611575254</v>
      </c>
      <c r="W232" s="11">
        <v>10036.377484464892</v>
      </c>
      <c r="X232" s="11">
        <v>5168.6724076812725</v>
      </c>
      <c r="Y232" s="11">
        <v>1124.810719429089</v>
      </c>
      <c r="Z232" s="11">
        <v>18276.379996475025</v>
      </c>
      <c r="AA232" s="11">
        <v>13273.891666666666</v>
      </c>
      <c r="AB232" s="17">
        <f>Z232-AA232</f>
        <v>5002.4883298083587</v>
      </c>
      <c r="AC232" s="11">
        <f>(AB232*12)/365</f>
        <v>164.46536974712413</v>
      </c>
      <c r="AD232" s="11">
        <v>-713.64911792508428</v>
      </c>
    </row>
    <row r="233" spans="1:30" x14ac:dyDescent="0.35">
      <c r="A233" t="s">
        <v>373</v>
      </c>
      <c r="B233" t="s">
        <v>30</v>
      </c>
      <c r="C233" t="s">
        <v>374</v>
      </c>
      <c r="D233" s="10">
        <v>14476.634567309076</v>
      </c>
      <c r="E233" s="11">
        <v>8999.4606428822062</v>
      </c>
      <c r="F233" s="11">
        <v>4605.0566316831109</v>
      </c>
      <c r="G233" s="11">
        <v>872.1172927437616</v>
      </c>
      <c r="H233" s="11">
        <v>16393.340984020801</v>
      </c>
      <c r="I233" s="11">
        <v>13360.104166666666</v>
      </c>
      <c r="J233" s="17">
        <v>3033.2368173541345</v>
      </c>
      <c r="K233" s="11">
        <f>(J233*12)/365</f>
        <v>99.72285426917702</v>
      </c>
      <c r="L233" s="11">
        <v>-972.84397721769164</v>
      </c>
      <c r="M233" s="12">
        <v>13724.170956900869</v>
      </c>
      <c r="N233" s="11">
        <v>8452.2734171181055</v>
      </c>
      <c r="O233" s="11">
        <v>4075.0459769908216</v>
      </c>
      <c r="P233" s="11">
        <v>339.58716474923511</v>
      </c>
      <c r="Q233" s="11">
        <v>15736.134419182537</v>
      </c>
      <c r="R233" s="11">
        <v>13360.104166666666</v>
      </c>
      <c r="S233" s="17">
        <v>2376.0302525158713</v>
      </c>
      <c r="T233" s="11">
        <f>(S233*12)/365</f>
        <v>78.116063096412205</v>
      </c>
      <c r="U233" s="11">
        <v>-876.79638204067487</v>
      </c>
      <c r="V233" s="13">
        <v>15139.678659957041</v>
      </c>
      <c r="W233" s="11">
        <v>9479.01569566943</v>
      </c>
      <c r="X233" s="11">
        <v>5062.5424738650136</v>
      </c>
      <c r="Y233" s="11">
        <v>598.12049042259548</v>
      </c>
      <c r="Z233" s="11">
        <v>16944.328356223919</v>
      </c>
      <c r="AA233" s="11">
        <v>13360.104166666666</v>
      </c>
      <c r="AB233" s="17">
        <f>Z233-AA233</f>
        <v>3584.2241895572533</v>
      </c>
      <c r="AC233" s="11">
        <f>(AB233*12)/365</f>
        <v>117.83750760188231</v>
      </c>
      <c r="AD233" s="11">
        <v>-1085.7184770041422</v>
      </c>
    </row>
    <row r="234" spans="1:30" x14ac:dyDescent="0.35">
      <c r="A234" t="s">
        <v>331</v>
      </c>
      <c r="B234" t="s">
        <v>35</v>
      </c>
      <c r="C234" t="s">
        <v>332</v>
      </c>
      <c r="D234" s="10">
        <v>15721.466870803299</v>
      </c>
      <c r="E234" s="11">
        <v>8966.471180038965</v>
      </c>
      <c r="F234" s="11">
        <v>5580.3704591674532</v>
      </c>
      <c r="G234" s="11">
        <v>1174.6252315968784</v>
      </c>
      <c r="H234" s="11">
        <v>17802.989084497658</v>
      </c>
      <c r="I234" s="11">
        <v>13216.416666666668</v>
      </c>
      <c r="J234" s="17">
        <v>4586.5724178309902</v>
      </c>
      <c r="K234" s="11">
        <f>(J234*12)/365</f>
        <v>150.79142195608736</v>
      </c>
      <c r="L234" s="11">
        <v>-646.12041447230695</v>
      </c>
      <c r="M234" s="12">
        <v>13608.087388035992</v>
      </c>
      <c r="N234" s="11">
        <v>8350.8253978744342</v>
      </c>
      <c r="O234" s="11">
        <v>3885.4016972268219</v>
      </c>
      <c r="P234" s="11">
        <v>323.78347476890184</v>
      </c>
      <c r="Q234" s="11">
        <v>15603.03299912207</v>
      </c>
      <c r="R234" s="11">
        <v>13216.416666666668</v>
      </c>
      <c r="S234" s="17">
        <v>2386.6163324554018</v>
      </c>
      <c r="T234" s="11">
        <f>(S234*12)/365</f>
        <v>78.464098601273477</v>
      </c>
      <c r="U234" s="11">
        <v>-727.6732160744159</v>
      </c>
      <c r="V234" s="13">
        <v>17947.522342515786</v>
      </c>
      <c r="W234" s="11">
        <v>9626.0063898315584</v>
      </c>
      <c r="X234" s="11">
        <v>7347.9770511277311</v>
      </c>
      <c r="Y234" s="11">
        <v>973.53890155649754</v>
      </c>
      <c r="Z234" s="11">
        <v>20086.867005743668</v>
      </c>
      <c r="AA234" s="11">
        <v>13216.416666666668</v>
      </c>
      <c r="AB234" s="17">
        <f>Z234-AA234</f>
        <v>6870.4503390770005</v>
      </c>
      <c r="AC234" s="11">
        <f>(AB234*12)/365</f>
        <v>225.87781936691508</v>
      </c>
      <c r="AD234" s="11">
        <v>-593.72367010544986</v>
      </c>
    </row>
    <row r="235" spans="1:30" x14ac:dyDescent="0.35">
      <c r="A235" t="s">
        <v>476</v>
      </c>
      <c r="B235" t="s">
        <v>22</v>
      </c>
      <c r="C235" t="s">
        <v>477</v>
      </c>
      <c r="D235" s="10">
        <v>15363.375457000162</v>
      </c>
      <c r="E235" s="11">
        <v>9232.48865915028</v>
      </c>
      <c r="F235" s="11">
        <v>5250.6296043844322</v>
      </c>
      <c r="G235" s="11">
        <v>880.257193465451</v>
      </c>
      <c r="H235" s="11">
        <v>17397.486367506983</v>
      </c>
      <c r="I235" s="11">
        <v>13843.852083333333</v>
      </c>
      <c r="J235" s="17">
        <v>3553.6342841736496</v>
      </c>
      <c r="K235" s="11">
        <f>(J235*12)/365</f>
        <v>116.83181208242135</v>
      </c>
      <c r="L235" s="11">
        <v>-860.09539554722687</v>
      </c>
      <c r="M235" s="12">
        <v>14162.334704863546</v>
      </c>
      <c r="N235" s="11">
        <v>8496.878510137798</v>
      </c>
      <c r="O235" s="11">
        <v>4733.0391069065772</v>
      </c>
      <c r="P235" s="11">
        <v>394.41992557554812</v>
      </c>
      <c r="Q235" s="11">
        <v>16238.532972596542</v>
      </c>
      <c r="R235" s="11">
        <v>13843.852083333333</v>
      </c>
      <c r="S235" s="17">
        <v>2394.6808892632089</v>
      </c>
      <c r="T235" s="11">
        <f>(S235*12)/365</f>
        <v>78.729234715502756</v>
      </c>
      <c r="U235" s="11">
        <v>-755.10032706828133</v>
      </c>
      <c r="V235" s="13">
        <v>16878.347397940768</v>
      </c>
      <c r="W235" s="11">
        <v>10159.988266951606</v>
      </c>
      <c r="X235" s="11">
        <v>5900.5229344106237</v>
      </c>
      <c r="Y235" s="11">
        <v>817.83619657853717</v>
      </c>
      <c r="Z235" s="11">
        <v>18890.246407775307</v>
      </c>
      <c r="AA235" s="11">
        <v>13843.852083333333</v>
      </c>
      <c r="AB235" s="17">
        <f>Z235-AA235</f>
        <v>5046.3943244419734</v>
      </c>
      <c r="AC235" s="11">
        <f>(AB235*12)/365</f>
        <v>165.90885450220188</v>
      </c>
      <c r="AD235" s="11">
        <v>-960.91495056904569</v>
      </c>
    </row>
    <row r="236" spans="1:30" x14ac:dyDescent="0.35">
      <c r="A236" t="s">
        <v>561</v>
      </c>
      <c r="B236" t="s">
        <v>22</v>
      </c>
      <c r="C236" t="s">
        <v>562</v>
      </c>
      <c r="D236" s="10">
        <v>15959.975024797672</v>
      </c>
      <c r="E236" s="11">
        <v>9050.6716342730542</v>
      </c>
      <c r="F236" s="11">
        <v>5790.8171016427805</v>
      </c>
      <c r="G236" s="11">
        <v>1118.4862888818377</v>
      </c>
      <c r="H236" s="11">
        <v>18073.075718080883</v>
      </c>
      <c r="I236" s="11">
        <v>14873.612499999999</v>
      </c>
      <c r="J236" s="17">
        <v>3199.463218080884</v>
      </c>
      <c r="K236" s="11">
        <f>(J236*12)/365</f>
        <v>105.18783182731673</v>
      </c>
      <c r="L236" s="11">
        <v>-602.99087905837041</v>
      </c>
      <c r="M236" s="12">
        <v>15078.751689890645</v>
      </c>
      <c r="N236" s="11">
        <v>9078.9384179348872</v>
      </c>
      <c r="O236" s="11">
        <v>4816.2594489795574</v>
      </c>
      <c r="P236" s="11">
        <v>401.35495408162978</v>
      </c>
      <c r="Q236" s="11">
        <v>17289.296687628615</v>
      </c>
      <c r="R236" s="11">
        <v>14873.612499999999</v>
      </c>
      <c r="S236" s="17">
        <v>2415.6841876286162</v>
      </c>
      <c r="T236" s="11">
        <f>(S236*12)/365</f>
        <v>79.419754113817518</v>
      </c>
      <c r="U236" s="11">
        <v>-607.151851855524</v>
      </c>
      <c r="V236" s="13">
        <v>16904.62576392775</v>
      </c>
      <c r="W236" s="11">
        <v>9045.4461391861587</v>
      </c>
      <c r="X236" s="11">
        <v>6804.421005268342</v>
      </c>
      <c r="Y236" s="11">
        <v>1054.758619473251</v>
      </c>
      <c r="Z236" s="11">
        <v>18919.657154987937</v>
      </c>
      <c r="AA236" s="11">
        <v>14873.612499999999</v>
      </c>
      <c r="AB236" s="17">
        <f>Z236-AA236</f>
        <v>4046.044654987938</v>
      </c>
      <c r="AC236" s="11">
        <f>(AB236*12)/365</f>
        <v>133.02064619138426</v>
      </c>
      <c r="AD236" s="11">
        <v>-594.25301568234136</v>
      </c>
    </row>
    <row r="237" spans="1:30" x14ac:dyDescent="0.35">
      <c r="A237" t="s">
        <v>468</v>
      </c>
      <c r="B237" t="s">
        <v>207</v>
      </c>
      <c r="C237" t="s">
        <v>469</v>
      </c>
      <c r="D237" s="10">
        <v>16031.397474534077</v>
      </c>
      <c r="E237" s="11">
        <v>9349.6495968126364</v>
      </c>
      <c r="F237" s="11">
        <v>5620.6459513342206</v>
      </c>
      <c r="G237" s="11">
        <v>1061.1019263872206</v>
      </c>
      <c r="H237" s="11">
        <v>18153.954500162388</v>
      </c>
      <c r="I237" s="11">
        <v>13743.270833333332</v>
      </c>
      <c r="J237" s="17">
        <v>4410.6836668290562</v>
      </c>
      <c r="K237" s="11">
        <f>(J237*12)/365</f>
        <v>145.0087780875306</v>
      </c>
      <c r="L237" s="11">
        <v>-739.42261545702786</v>
      </c>
      <c r="M237" s="12">
        <v>14127.036779505839</v>
      </c>
      <c r="N237" s="11">
        <v>8676.5855170075174</v>
      </c>
      <c r="O237" s="11">
        <v>4361.6406112192535</v>
      </c>
      <c r="P237" s="11">
        <v>363.47005093493777</v>
      </c>
      <c r="Q237" s="11">
        <v>16198.060371381396</v>
      </c>
      <c r="R237" s="11">
        <v>13743.270833333332</v>
      </c>
      <c r="S237" s="17">
        <v>2454.7895380480641</v>
      </c>
      <c r="T237" s="11">
        <f>(S237*12)/365</f>
        <v>80.705409470073334</v>
      </c>
      <c r="U237" s="11">
        <v>-825.84648226916579</v>
      </c>
      <c r="V237" s="13">
        <v>17840.069586620062</v>
      </c>
      <c r="W237" s="11">
        <v>10002.395585266049</v>
      </c>
      <c r="X237" s="11">
        <v>6798.1443544672147</v>
      </c>
      <c r="Y237" s="11">
        <v>1039.5296468867984</v>
      </c>
      <c r="Z237" s="11">
        <v>19966.605881345175</v>
      </c>
      <c r="AA237" s="11">
        <v>13743.270833333332</v>
      </c>
      <c r="AB237" s="17">
        <f>Z237-AA237</f>
        <v>6223.3350480118424</v>
      </c>
      <c r="AC237" s="11">
        <f>(AB237*12)/365</f>
        <v>204.60279609901949</v>
      </c>
      <c r="AD237" s="11">
        <v>-702.18407254046906</v>
      </c>
    </row>
    <row r="238" spans="1:30" x14ac:dyDescent="0.35">
      <c r="A238" t="s">
        <v>589</v>
      </c>
      <c r="B238" t="s">
        <v>11</v>
      </c>
      <c r="C238" t="s">
        <v>590</v>
      </c>
      <c r="D238" s="10">
        <v>17325.065130477724</v>
      </c>
      <c r="E238" s="11">
        <v>8897.6546349087894</v>
      </c>
      <c r="F238" s="11">
        <v>7153.3392674501401</v>
      </c>
      <c r="G238" s="11">
        <v>1274.071228118793</v>
      </c>
      <c r="H238" s="11">
        <v>19618.903753752977</v>
      </c>
      <c r="I238" s="11">
        <v>15654.314583333333</v>
      </c>
      <c r="J238" s="17">
        <v>3964.5891704196438</v>
      </c>
      <c r="K238" s="11">
        <f>(J238*12)/365</f>
        <v>130.34265765763212</v>
      </c>
      <c r="L238" s="11">
        <v>-1071.2703628146155</v>
      </c>
      <c r="M238" s="12">
        <v>15808.627721444136</v>
      </c>
      <c r="N238" s="11">
        <v>8842.8254526614874</v>
      </c>
      <c r="O238" s="11">
        <v>5813.7002788831496</v>
      </c>
      <c r="P238" s="11">
        <v>484.47502324026249</v>
      </c>
      <c r="Q238" s="11">
        <v>18126.172545407848</v>
      </c>
      <c r="R238" s="11">
        <v>15654.314583333333</v>
      </c>
      <c r="S238" s="17">
        <v>2471.8579620745149</v>
      </c>
      <c r="T238" s="11">
        <f>(S238*12)/365</f>
        <v>81.266563136696377</v>
      </c>
      <c r="U238" s="11">
        <v>-1138.738193713054</v>
      </c>
      <c r="V238" s="13">
        <v>18634.729786580225</v>
      </c>
      <c r="W238" s="11">
        <v>8984.4390424793055</v>
      </c>
      <c r="X238" s="11">
        <v>8271.4505625443398</v>
      </c>
      <c r="Y238" s="11">
        <v>1378.8401815565796</v>
      </c>
      <c r="Z238" s="11">
        <v>20855.989577140586</v>
      </c>
      <c r="AA238" s="11">
        <v>15654.314583333333</v>
      </c>
      <c r="AB238" s="17">
        <f>Z238-AA238</f>
        <v>5201.6749938072535</v>
      </c>
      <c r="AC238" s="11">
        <f>(AB238*12)/365</f>
        <v>171.01397239914257</v>
      </c>
      <c r="AD238" s="11">
        <v>-1066.4432654074117</v>
      </c>
    </row>
    <row r="239" spans="1:30" x14ac:dyDescent="0.35">
      <c r="A239" t="s">
        <v>413</v>
      </c>
      <c r="B239" t="s">
        <v>22</v>
      </c>
      <c r="C239" t="s">
        <v>414</v>
      </c>
      <c r="D239" s="10">
        <v>15606.576711636671</v>
      </c>
      <c r="E239" s="11">
        <v>9547.4767153324046</v>
      </c>
      <c r="F239" s="11">
        <v>4982.8293745435913</v>
      </c>
      <c r="G239" s="11">
        <v>1076.2706217606762</v>
      </c>
      <c r="H239" s="11">
        <v>17672.88746825737</v>
      </c>
      <c r="I239" s="11">
        <v>13479.84375</v>
      </c>
      <c r="J239" s="17">
        <v>4193.0437182573696</v>
      </c>
      <c r="K239" s="11">
        <f>(J239*12)/365</f>
        <v>137.8534921070916</v>
      </c>
      <c r="L239" s="11">
        <v>-431.08473404807228</v>
      </c>
      <c r="M239" s="12">
        <v>13914.042080604881</v>
      </c>
      <c r="N239" s="11">
        <v>8913.2486471169486</v>
      </c>
      <c r="O239" s="11">
        <v>3625.465138426071</v>
      </c>
      <c r="P239" s="11">
        <v>302.12209486883927</v>
      </c>
      <c r="Q239" s="11">
        <v>15953.840649621558</v>
      </c>
      <c r="R239" s="11">
        <v>13479.84375</v>
      </c>
      <c r="S239" s="17">
        <v>2473.9968996215575</v>
      </c>
      <c r="T239" s="11">
        <f>(S239*12)/365</f>
        <v>81.336884371119694</v>
      </c>
      <c r="U239" s="11">
        <v>-428.23083499176209</v>
      </c>
      <c r="V239" s="13">
        <v>17493.960360373243</v>
      </c>
      <c r="W239" s="11">
        <v>10277.074308295863</v>
      </c>
      <c r="X239" s="11">
        <v>6450.9333006477564</v>
      </c>
      <c r="Y239" s="11">
        <v>765.95275142962282</v>
      </c>
      <c r="Z239" s="11">
        <v>19579.240435329732</v>
      </c>
      <c r="AA239" s="11">
        <v>13479.84375</v>
      </c>
      <c r="AB239" s="17">
        <f>Z239-AA239</f>
        <v>6099.3966853297316</v>
      </c>
      <c r="AC239" s="11">
        <f>(AB239*12)/365</f>
        <v>200.52811020262132</v>
      </c>
      <c r="AD239" s="11">
        <v>-444.78980692905679</v>
      </c>
    </row>
    <row r="240" spans="1:30" x14ac:dyDescent="0.35">
      <c r="A240" t="s">
        <v>435</v>
      </c>
      <c r="B240" t="s">
        <v>30</v>
      </c>
      <c r="C240" t="s">
        <v>436</v>
      </c>
      <c r="D240" s="10">
        <v>14873.128600804839</v>
      </c>
      <c r="E240" s="11">
        <v>8917.8007337750896</v>
      </c>
      <c r="F240" s="11">
        <v>4865.7177884381417</v>
      </c>
      <c r="G240" s="11">
        <v>1089.6100785916049</v>
      </c>
      <c r="H240" s="11">
        <v>16842.330827551399</v>
      </c>
      <c r="I240" s="11">
        <v>13542.108333333334</v>
      </c>
      <c r="J240" s="17">
        <v>3300.2224942180655</v>
      </c>
      <c r="K240" s="11">
        <f>(J240*12)/365</f>
        <v>108.50046556333366</v>
      </c>
      <c r="L240" s="11">
        <v>-898.3747866701051</v>
      </c>
      <c r="M240" s="12">
        <v>13986.297694431749</v>
      </c>
      <c r="N240" s="11">
        <v>8653.6742253540142</v>
      </c>
      <c r="O240" s="11">
        <v>4308.3704204945398</v>
      </c>
      <c r="P240" s="11">
        <v>359.03086837454498</v>
      </c>
      <c r="Q240" s="11">
        <v>16036.688936435445</v>
      </c>
      <c r="R240" s="11">
        <v>13542.108333333334</v>
      </c>
      <c r="S240" s="17">
        <v>2494.5806031021111</v>
      </c>
      <c r="T240" s="11">
        <f>(S240*12)/365</f>
        <v>82.013608869110499</v>
      </c>
      <c r="U240" s="11">
        <v>-871.44977531231962</v>
      </c>
      <c r="V240" s="13">
        <v>15934.873600708641</v>
      </c>
      <c r="W240" s="11">
        <v>9284.2332504501082</v>
      </c>
      <c r="X240" s="11">
        <v>5482.8552574958694</v>
      </c>
      <c r="Y240" s="11">
        <v>1167.7850927626625</v>
      </c>
      <c r="Z240" s="11">
        <v>17834.310533913111</v>
      </c>
      <c r="AA240" s="11">
        <v>13542.108333333334</v>
      </c>
      <c r="AB240" s="17">
        <f>Z240-AA240</f>
        <v>4292.2022005797771</v>
      </c>
      <c r="AC240" s="11">
        <f>(AB240*12)/365</f>
        <v>141.11349700536255</v>
      </c>
      <c r="AD240" s="11">
        <v>-910.107742721455</v>
      </c>
    </row>
    <row r="241" spans="1:30" x14ac:dyDescent="0.35">
      <c r="A241" t="s">
        <v>423</v>
      </c>
      <c r="B241" t="s">
        <v>22</v>
      </c>
      <c r="C241" t="s">
        <v>424</v>
      </c>
      <c r="D241" s="10">
        <v>16260.543254067501</v>
      </c>
      <c r="E241" s="11">
        <v>9153.0919687468177</v>
      </c>
      <c r="F241" s="11">
        <v>5682.8245501389438</v>
      </c>
      <c r="G241" s="11">
        <v>1424.6267351817371</v>
      </c>
      <c r="H241" s="11">
        <v>18413.43918090604</v>
      </c>
      <c r="I241" s="11">
        <v>13489.422916666666</v>
      </c>
      <c r="J241" s="17">
        <v>4924.0162642393734</v>
      </c>
      <c r="K241" s="11">
        <f>(J241*12)/365</f>
        <v>161.88546622156844</v>
      </c>
      <c r="L241" s="11">
        <v>-439.0638560127627</v>
      </c>
      <c r="M241" s="12">
        <v>13959.668221995604</v>
      </c>
      <c r="N241" s="11">
        <v>8891.3043016857555</v>
      </c>
      <c r="O241" s="11">
        <v>3582.8248274688417</v>
      </c>
      <c r="P241" s="11">
        <v>298.56873562240349</v>
      </c>
      <c r="Q241" s="11">
        <v>16006.15558334016</v>
      </c>
      <c r="R241" s="11">
        <v>13489.422916666666</v>
      </c>
      <c r="S241" s="17">
        <v>2516.7326666734934</v>
      </c>
      <c r="T241" s="11">
        <f>(S241*12)/365</f>
        <v>82.741895890635405</v>
      </c>
      <c r="U241" s="11">
        <v>-525.82966658301484</v>
      </c>
      <c r="V241" s="13">
        <v>18445.165747421375</v>
      </c>
      <c r="W241" s="11">
        <v>9478.2034511996681</v>
      </c>
      <c r="X241" s="11">
        <v>7580.7249787700057</v>
      </c>
      <c r="Y241" s="11">
        <v>1386.2373174516995</v>
      </c>
      <c r="Z241" s="11">
        <v>20643.829504514004</v>
      </c>
      <c r="AA241" s="11">
        <v>13489.422916666666</v>
      </c>
      <c r="AB241" s="17">
        <f>Z241-AA241</f>
        <v>7154.4065878473375</v>
      </c>
      <c r="AC241" s="11">
        <f>(AB241*12)/365</f>
        <v>235.2133672716933</v>
      </c>
      <c r="AD241" s="11">
        <v>-412.0101399661944</v>
      </c>
    </row>
    <row r="242" spans="1:30" x14ac:dyDescent="0.35">
      <c r="A242" t="s">
        <v>351</v>
      </c>
      <c r="B242" t="s">
        <v>65</v>
      </c>
      <c r="C242" t="s">
        <v>352</v>
      </c>
      <c r="D242" s="10">
        <v>13320.348828618573</v>
      </c>
      <c r="E242" s="11">
        <v>8441.6715204482207</v>
      </c>
      <c r="F242" s="11">
        <v>3877.7981165901188</v>
      </c>
      <c r="G242" s="11">
        <v>1000.8791915802335</v>
      </c>
      <c r="H242" s="11">
        <v>15083.963013527673</v>
      </c>
      <c r="I242" s="11">
        <v>13139.783333333333</v>
      </c>
      <c r="J242" s="17">
        <v>1944.1796801943401</v>
      </c>
      <c r="K242" s="11">
        <f>(J242*12)/365</f>
        <v>63.918236061183784</v>
      </c>
      <c r="L242" s="11">
        <v>-909.56982600931406</v>
      </c>
      <c r="M242" s="12">
        <v>13662.17396236352</v>
      </c>
      <c r="N242" s="11">
        <v>8904.6381755654547</v>
      </c>
      <c r="O242" s="11">
        <v>3819.9166476104879</v>
      </c>
      <c r="P242" s="11">
        <v>318.32638730087399</v>
      </c>
      <c r="Q242" s="11">
        <v>15665.048665246013</v>
      </c>
      <c r="R242" s="11">
        <v>13139.783333333333</v>
      </c>
      <c r="S242" s="17">
        <v>2525.2653319126803</v>
      </c>
      <c r="T242" s="11">
        <f>(S242*12)/365</f>
        <v>83.022421871101812</v>
      </c>
      <c r="U242" s="11">
        <v>-562.63582061417037</v>
      </c>
      <c r="V242" s="13">
        <v>13184.828958780177</v>
      </c>
      <c r="W242" s="11">
        <v>8189.7511305743856</v>
      </c>
      <c r="X242" s="11">
        <v>3944.431380563994</v>
      </c>
      <c r="Y242" s="11">
        <v>1050.6464476417959</v>
      </c>
      <c r="Z242" s="11">
        <v>14756.460570666773</v>
      </c>
      <c r="AA242" s="11">
        <v>13139.783333333333</v>
      </c>
      <c r="AB242" s="17">
        <f>Z242-AA242</f>
        <v>1616.6772373334406</v>
      </c>
      <c r="AC242" s="11">
        <f>(AB242*12)/365</f>
        <v>53.151032460277499</v>
      </c>
      <c r="AD242" s="11">
        <v>-1184.0285105125931</v>
      </c>
    </row>
    <row r="243" spans="1:30" x14ac:dyDescent="0.35">
      <c r="A243" t="s">
        <v>519</v>
      </c>
      <c r="B243" t="s">
        <v>207</v>
      </c>
      <c r="C243" t="s">
        <v>520</v>
      </c>
      <c r="D243" s="10">
        <v>16325.188842907599</v>
      </c>
      <c r="E243" s="11">
        <v>9803.3696337766523</v>
      </c>
      <c r="F243" s="11">
        <v>5706.6013976751674</v>
      </c>
      <c r="G243" s="11">
        <v>815.21781145577791</v>
      </c>
      <c r="H243" s="11">
        <v>18486.643845708568</v>
      </c>
      <c r="I243" s="11">
        <v>14049.804166666665</v>
      </c>
      <c r="J243" s="17">
        <v>4436.8396790419029</v>
      </c>
      <c r="K243" s="11">
        <f>(J243*12)/365</f>
        <v>145.86870177672009</v>
      </c>
      <c r="L243" s="11">
        <v>-726.95047103236357</v>
      </c>
      <c r="M243" s="12">
        <v>14477.157937986785</v>
      </c>
      <c r="N243" s="11">
        <v>9418.292980540069</v>
      </c>
      <c r="O243" s="11">
        <v>4342.0644957540344</v>
      </c>
      <c r="P243" s="11">
        <v>361.83870797950289</v>
      </c>
      <c r="Q243" s="11">
        <v>16599.509291695649</v>
      </c>
      <c r="R243" s="11">
        <v>14049.804166666665</v>
      </c>
      <c r="S243" s="17">
        <v>2549.7051250289842</v>
      </c>
      <c r="T243" s="11">
        <f>(S243*12)/365</f>
        <v>83.825921918761125</v>
      </c>
      <c r="U243" s="11">
        <v>-861.92503518002377</v>
      </c>
      <c r="V243" s="13">
        <v>17875.059457612962</v>
      </c>
      <c r="W243" s="11">
        <v>10162.759298373699</v>
      </c>
      <c r="X243" s="11">
        <v>6814.8520394014095</v>
      </c>
      <c r="Y243" s="11">
        <v>897.44811983785303</v>
      </c>
      <c r="Z243" s="11">
        <v>20005.766544960428</v>
      </c>
      <c r="AA243" s="11">
        <v>14049.804166666665</v>
      </c>
      <c r="AB243" s="17">
        <f>Z243-AA243</f>
        <v>5955.9623782937633</v>
      </c>
      <c r="AC243" s="11">
        <f>(AB243*12)/365</f>
        <v>195.81246175212374</v>
      </c>
      <c r="AD243" s="11">
        <v>-678.94727773189879</v>
      </c>
    </row>
    <row r="244" spans="1:30" x14ac:dyDescent="0.35">
      <c r="A244" t="s">
        <v>146</v>
      </c>
      <c r="B244" t="s">
        <v>35</v>
      </c>
      <c r="C244" t="s">
        <v>147</v>
      </c>
      <c r="D244" s="10">
        <v>13778.570720563641</v>
      </c>
      <c r="E244" s="11">
        <v>7919.2027869069643</v>
      </c>
      <c r="F244" s="11">
        <v>3035.9008585315446</v>
      </c>
      <c r="G244" s="11">
        <v>2823.4670751251319</v>
      </c>
      <c r="H244" s="11">
        <v>15602.853483966268</v>
      </c>
      <c r="I244" s="11">
        <v>12220.183333333332</v>
      </c>
      <c r="J244" s="17">
        <v>3382.6701506329355</v>
      </c>
      <c r="K244" s="11">
        <f>(J244*12)/365</f>
        <v>111.21107344546637</v>
      </c>
      <c r="L244" s="11">
        <v>-611.64551943070546</v>
      </c>
      <c r="M244" s="12">
        <v>12892.334430313671</v>
      </c>
      <c r="N244" s="11">
        <v>7440.7121750900906</v>
      </c>
      <c r="O244" s="11">
        <v>2973.2348633752226</v>
      </c>
      <c r="P244" s="11">
        <v>247.76957194793522</v>
      </c>
      <c r="Q244" s="11">
        <v>14782.350657797657</v>
      </c>
      <c r="R244" s="11">
        <v>12220.183333333332</v>
      </c>
      <c r="S244" s="17">
        <v>2562.1673244643243</v>
      </c>
      <c r="T244" s="11">
        <f>(S244*12)/365</f>
        <v>84.235638064580527</v>
      </c>
      <c r="U244" s="11">
        <v>-229.75043918268057</v>
      </c>
      <c r="V244" s="13">
        <v>14720.984017006909</v>
      </c>
      <c r="W244" s="11">
        <v>8429.9498815808256</v>
      </c>
      <c r="X244" s="11">
        <v>3110.8109138812815</v>
      </c>
      <c r="Y244" s="11">
        <v>3180.2232215448016</v>
      </c>
      <c r="Z244" s="11">
        <v>16475.725311834132</v>
      </c>
      <c r="AA244" s="11">
        <v>12220.183333333332</v>
      </c>
      <c r="AB244" s="17">
        <f>Z244-AA244</f>
        <v>4255.5419785007998</v>
      </c>
      <c r="AC244" s="11">
        <f>(AB244*12)/365</f>
        <v>139.90822943016329</v>
      </c>
      <c r="AD244" s="11">
        <v>-978.750862035522</v>
      </c>
    </row>
    <row r="245" spans="1:30" x14ac:dyDescent="0.35">
      <c r="A245" t="s">
        <v>492</v>
      </c>
      <c r="B245" t="s">
        <v>14</v>
      </c>
      <c r="C245" t="s">
        <v>493</v>
      </c>
      <c r="D245" s="10">
        <v>15682.901714054029</v>
      </c>
      <c r="E245" s="11">
        <v>9346.5784882291573</v>
      </c>
      <c r="F245" s="11">
        <v>5004.713626068401</v>
      </c>
      <c r="G245" s="11">
        <v>1331.6095997564705</v>
      </c>
      <c r="H245" s="11">
        <v>17759.317900994785</v>
      </c>
      <c r="I245" s="11">
        <v>13791.166666666666</v>
      </c>
      <c r="J245" s="17">
        <v>3968.1512343281192</v>
      </c>
      <c r="K245" s="11">
        <f>(J245*12)/365</f>
        <v>130.45976660804774</v>
      </c>
      <c r="L245" s="11">
        <v>-813.05343922591055</v>
      </c>
      <c r="M245" s="12">
        <v>14278.237606877194</v>
      </c>
      <c r="N245" s="11">
        <v>9035.0993238304964</v>
      </c>
      <c r="O245" s="11">
        <v>3629.2207465637516</v>
      </c>
      <c r="P245" s="11">
        <v>302.43506221364595</v>
      </c>
      <c r="Q245" s="11">
        <v>16371.427240045392</v>
      </c>
      <c r="R245" s="11">
        <v>13791.166666666666</v>
      </c>
      <c r="S245" s="17">
        <v>2580.2605733787259</v>
      </c>
      <c r="T245" s="11">
        <f>(S245*12)/365</f>
        <v>84.830484604232083</v>
      </c>
      <c r="U245" s="11">
        <v>-863.93915471058972</v>
      </c>
      <c r="V245" s="13">
        <v>17963.807232187664</v>
      </c>
      <c r="W245" s="11">
        <v>9900.9025515936355</v>
      </c>
      <c r="X245" s="11">
        <v>7152.6261503048399</v>
      </c>
      <c r="Y245" s="11">
        <v>910.27853028918889</v>
      </c>
      <c r="Z245" s="11">
        <v>20105.093054264435</v>
      </c>
      <c r="AA245" s="11">
        <v>13791.166666666666</v>
      </c>
      <c r="AB245" s="17">
        <f>Z245-AA245</f>
        <v>6313.9263875977686</v>
      </c>
      <c r="AC245" s="11">
        <f>(AB245*12)/365</f>
        <v>207.58114151006362</v>
      </c>
      <c r="AD245" s="11">
        <v>-639.26905597200857</v>
      </c>
    </row>
    <row r="246" spans="1:30" x14ac:dyDescent="0.35">
      <c r="A246" t="s">
        <v>585</v>
      </c>
      <c r="B246" t="s">
        <v>11</v>
      </c>
      <c r="C246" t="s">
        <v>586</v>
      </c>
      <c r="D246" s="10">
        <v>22706.872444233577</v>
      </c>
      <c r="E246" s="11">
        <v>8024.2014049000036</v>
      </c>
      <c r="F246" s="11">
        <v>13549.630600264441</v>
      </c>
      <c r="G246" s="11">
        <v>1133.0404390691313</v>
      </c>
      <c r="H246" s="11">
        <v>25713.262355850104</v>
      </c>
      <c r="I246" s="11">
        <v>15208.883333333331</v>
      </c>
      <c r="J246" s="17">
        <v>10504.379022516772</v>
      </c>
      <c r="K246" s="11">
        <f>(J246*12)/365</f>
        <v>345.3494473156199</v>
      </c>
      <c r="L246" s="11">
        <v>285.57873275819657</v>
      </c>
      <c r="M246" s="12">
        <v>15533.122334010848</v>
      </c>
      <c r="N246" s="11">
        <v>9629.4781034321786</v>
      </c>
      <c r="O246" s="11">
        <v>4525.8159361441021</v>
      </c>
      <c r="P246" s="11">
        <v>377.15132801200849</v>
      </c>
      <c r="Q246" s="11">
        <v>17810.278068176838</v>
      </c>
      <c r="R246" s="11">
        <v>15208.883333333331</v>
      </c>
      <c r="S246" s="17">
        <v>2601.3947348435067</v>
      </c>
      <c r="T246" s="11">
        <f>(S246*12)/365</f>
        <v>85.525306351019395</v>
      </c>
      <c r="U246" s="11">
        <v>-492.86093250067279</v>
      </c>
      <c r="V246" s="13">
        <v>31670.935177243326</v>
      </c>
      <c r="W246" s="11">
        <v>7225.4640099732906</v>
      </c>
      <c r="X246" s="11">
        <v>23442.572026526537</v>
      </c>
      <c r="Y246" s="11">
        <v>1002.8991407435013</v>
      </c>
      <c r="Z246" s="11">
        <v>35446.110650370727</v>
      </c>
      <c r="AA246" s="11">
        <v>15208.883333333331</v>
      </c>
      <c r="AB246" s="17">
        <f>Z246-AA246</f>
        <v>20237.227317037396</v>
      </c>
      <c r="AC246" s="11">
        <f>(AB246*12)/365</f>
        <v>665.33350083410619</v>
      </c>
      <c r="AD246" s="11">
        <v>1114.2088064606942</v>
      </c>
    </row>
    <row r="247" spans="1:30" x14ac:dyDescent="0.35">
      <c r="A247" t="s">
        <v>539</v>
      </c>
      <c r="B247" t="s">
        <v>84</v>
      </c>
      <c r="C247" t="s">
        <v>540</v>
      </c>
      <c r="D247" s="10">
        <v>16297.943833948309</v>
      </c>
      <c r="E247" s="11">
        <v>9509.4662883383844</v>
      </c>
      <c r="F247" s="11">
        <v>5679.3724008633244</v>
      </c>
      <c r="G247" s="11">
        <v>1109.1051447466016</v>
      </c>
      <c r="H247" s="11">
        <v>18455.791597563068</v>
      </c>
      <c r="I247" s="11">
        <v>14164.754166666666</v>
      </c>
      <c r="J247" s="17">
        <v>4291.0374308964019</v>
      </c>
      <c r="K247" s="11">
        <f>(J247*12)/365</f>
        <v>141.07520320755293</v>
      </c>
      <c r="L247" s="11">
        <v>-678.86672081513825</v>
      </c>
      <c r="M247" s="12">
        <v>14637.523487743665</v>
      </c>
      <c r="N247" s="11">
        <v>9229.5586031888924</v>
      </c>
      <c r="O247" s="11">
        <v>4347.6393282861618</v>
      </c>
      <c r="P247" s="11">
        <v>362.30327735718015</v>
      </c>
      <c r="Q247" s="11">
        <v>16783.384431046888</v>
      </c>
      <c r="R247" s="11">
        <v>14164.754166666666</v>
      </c>
      <c r="S247" s="17">
        <v>2618.6302643802228</v>
      </c>
      <c r="T247" s="11">
        <f>(S247*12)/365</f>
        <v>86.091953897431978</v>
      </c>
      <c r="U247" s="11">
        <v>-760.49966372045128</v>
      </c>
      <c r="V247" s="13">
        <v>17959.130715254589</v>
      </c>
      <c r="W247" s="11">
        <v>9838.5388437968923</v>
      </c>
      <c r="X247" s="11">
        <v>6958.1138696215639</v>
      </c>
      <c r="Y247" s="11">
        <v>1162.4780018361284</v>
      </c>
      <c r="Z247" s="11">
        <v>20099.859096512937</v>
      </c>
      <c r="AA247" s="11">
        <v>14164.754166666666</v>
      </c>
      <c r="AB247" s="17">
        <f>Z247-AA247</f>
        <v>5935.1049298462713</v>
      </c>
      <c r="AC247" s="11">
        <f>(AB247*12)/365</f>
        <v>195.12673741960344</v>
      </c>
      <c r="AD247" s="11">
        <v>-627.70600776992433</v>
      </c>
    </row>
    <row r="248" spans="1:30" x14ac:dyDescent="0.35">
      <c r="A248" t="s">
        <v>523</v>
      </c>
      <c r="B248" t="s">
        <v>30</v>
      </c>
      <c r="C248" t="s">
        <v>524</v>
      </c>
      <c r="D248" s="10">
        <v>15147.269178589473</v>
      </c>
      <c r="E248" s="11">
        <v>9538.6892865980244</v>
      </c>
      <c r="F248" s="11">
        <v>4641.4961105342127</v>
      </c>
      <c r="G248" s="11">
        <v>967.0837814572368</v>
      </c>
      <c r="H248" s="11">
        <v>17152.767617834721</v>
      </c>
      <c r="I248" s="11">
        <v>14001.908333333333</v>
      </c>
      <c r="J248" s="17">
        <v>3150.8592845013882</v>
      </c>
      <c r="K248" s="11">
        <f>(J248*12)/365</f>
        <v>103.58989428497715</v>
      </c>
      <c r="L248" s="11">
        <v>-904.42007428584657</v>
      </c>
      <c r="M248" s="12">
        <v>14503.085967643279</v>
      </c>
      <c r="N248" s="11">
        <v>8926.8213056174427</v>
      </c>
      <c r="O248" s="11">
        <v>4610.7133594474299</v>
      </c>
      <c r="P248" s="11">
        <v>384.22611328728584</v>
      </c>
      <c r="Q248" s="11">
        <v>16629.238370499785</v>
      </c>
      <c r="R248" s="11">
        <v>14001.908333333333</v>
      </c>
      <c r="S248" s="17">
        <v>2627.3300371664518</v>
      </c>
      <c r="T248" s="11">
        <f>(S248*12)/365</f>
        <v>86.377973824650468</v>
      </c>
      <c r="U248" s="11">
        <v>-739.38198089699472</v>
      </c>
      <c r="V248" s="13">
        <v>15891.896903254283</v>
      </c>
      <c r="W248" s="11">
        <v>10230.577041303848</v>
      </c>
      <c r="X248" s="11">
        <v>4689.5102419070181</v>
      </c>
      <c r="Y248" s="11">
        <v>971.80962004341461</v>
      </c>
      <c r="Z248" s="11">
        <v>17786.211014122193</v>
      </c>
      <c r="AA248" s="11">
        <v>14001.908333333333</v>
      </c>
      <c r="AB248" s="17">
        <f>Z248-AA248</f>
        <v>3784.30268078886</v>
      </c>
      <c r="AC248" s="11">
        <f>(AB248*12)/365</f>
        <v>124.41543060127759</v>
      </c>
      <c r="AD248" s="11">
        <v>-1065.4329589818699</v>
      </c>
    </row>
    <row r="249" spans="1:30" x14ac:dyDescent="0.35">
      <c r="A249" t="s">
        <v>425</v>
      </c>
      <c r="B249" t="s">
        <v>30</v>
      </c>
      <c r="C249" t="s">
        <v>426</v>
      </c>
      <c r="D249" s="10">
        <v>15369.179740571708</v>
      </c>
      <c r="E249" s="11">
        <v>9573.0890722610657</v>
      </c>
      <c r="F249" s="11">
        <v>4900.5193492075914</v>
      </c>
      <c r="G249" s="11">
        <v>895.57131910305282</v>
      </c>
      <c r="H249" s="11">
        <v>17404.059138223402</v>
      </c>
      <c r="I249" s="11">
        <v>13355.314583333333</v>
      </c>
      <c r="J249" s="17">
        <v>4048.7445548900687</v>
      </c>
      <c r="K249" s="11">
        <f>(J249*12)/365</f>
        <v>133.10941002378308</v>
      </c>
      <c r="L249" s="11">
        <v>-861.29395198592465</v>
      </c>
      <c r="M249" s="12">
        <v>13964.207253625018</v>
      </c>
      <c r="N249" s="11">
        <v>8930.9865633741992</v>
      </c>
      <c r="O249" s="11">
        <v>4206.3061217931581</v>
      </c>
      <c r="P249" s="11">
        <v>350.52551014942986</v>
      </c>
      <c r="Q249" s="11">
        <v>16011.360037006447</v>
      </c>
      <c r="R249" s="11">
        <v>13355.314583333333</v>
      </c>
      <c r="S249" s="17">
        <v>2656.045453673114</v>
      </c>
      <c r="T249" s="11">
        <f>(S249*12)/365</f>
        <v>87.322042312540731</v>
      </c>
      <c r="U249" s="11">
        <v>-993.3435582289203</v>
      </c>
      <c r="V249" s="13">
        <v>16395.219071688829</v>
      </c>
      <c r="W249" s="11">
        <v>10047.336099301383</v>
      </c>
      <c r="X249" s="11">
        <v>5401.8702961162262</v>
      </c>
      <c r="Y249" s="11">
        <v>946.01267627122127</v>
      </c>
      <c r="Z249" s="11">
        <v>18349.529185034138</v>
      </c>
      <c r="AA249" s="11">
        <v>13355.314583333333</v>
      </c>
      <c r="AB249" s="17">
        <f>Z249-AA249</f>
        <v>4994.2146017008054</v>
      </c>
      <c r="AC249" s="11">
        <f>(AB249*12)/365</f>
        <v>164.19335676824565</v>
      </c>
      <c r="AD249" s="11">
        <v>-837.33780332135575</v>
      </c>
    </row>
    <row r="250" spans="1:30" x14ac:dyDescent="0.35">
      <c r="A250" t="s">
        <v>517</v>
      </c>
      <c r="B250" t="s">
        <v>207</v>
      </c>
      <c r="C250" t="s">
        <v>518</v>
      </c>
      <c r="D250" s="10">
        <v>16818.21184112447</v>
      </c>
      <c r="E250" s="11">
        <v>10384.943665433311</v>
      </c>
      <c r="F250" s="11">
        <v>5346.633705481584</v>
      </c>
      <c r="G250" s="11">
        <v>1086.6344702095746</v>
      </c>
      <c r="H250" s="11">
        <v>19044.943088889351</v>
      </c>
      <c r="I250" s="11">
        <v>13863.010416666666</v>
      </c>
      <c r="J250" s="17">
        <v>5181.9326722226851</v>
      </c>
      <c r="K250" s="11">
        <f>(J250*12)/365</f>
        <v>170.36490977170473</v>
      </c>
      <c r="L250" s="11">
        <v>-917.50009915178271</v>
      </c>
      <c r="M250" s="12">
        <v>14440.305470171103</v>
      </c>
      <c r="N250" s="11">
        <v>9174.097190876797</v>
      </c>
      <c r="O250" s="11">
        <v>4363.2751843469787</v>
      </c>
      <c r="P250" s="11">
        <v>363.60626536224822</v>
      </c>
      <c r="Q250" s="11">
        <v>16557.254252098188</v>
      </c>
      <c r="R250" s="11">
        <v>13863.010416666666</v>
      </c>
      <c r="S250" s="17">
        <v>2694.2438354315218</v>
      </c>
      <c r="T250" s="11">
        <f>(S250*12)/365</f>
        <v>88.577879521036337</v>
      </c>
      <c r="U250" s="11">
        <v>-1000.0846232453259</v>
      </c>
      <c r="V250" s="13">
        <v>18751.48506123084</v>
      </c>
      <c r="W250" s="11">
        <v>11370.635745608432</v>
      </c>
      <c r="X250" s="11">
        <v>6145.009543005538</v>
      </c>
      <c r="Y250" s="11">
        <v>1235.8397726168716</v>
      </c>
      <c r="Z250" s="11">
        <v>20986.662080529557</v>
      </c>
      <c r="AA250" s="11">
        <v>13863.010416666666</v>
      </c>
      <c r="AB250" s="17">
        <f>Z250-AA250</f>
        <v>7123.6516638628909</v>
      </c>
      <c r="AC250" s="11">
        <f>(AB250*12)/365</f>
        <v>234.20224648316355</v>
      </c>
      <c r="AD250" s="11">
        <v>-931.27236450409873</v>
      </c>
    </row>
    <row r="251" spans="1:30" x14ac:dyDescent="0.35">
      <c r="A251" t="s">
        <v>462</v>
      </c>
      <c r="B251" t="s">
        <v>56</v>
      </c>
      <c r="C251" t="s">
        <v>463</v>
      </c>
      <c r="D251" s="10">
        <v>14671.831800965883</v>
      </c>
      <c r="E251" s="11">
        <v>8935.9345603524398</v>
      </c>
      <c r="F251" s="11">
        <v>4624.7166946316402</v>
      </c>
      <c r="G251" s="11">
        <v>1111.180545981804</v>
      </c>
      <c r="H251" s="11">
        <v>16614.382331413766</v>
      </c>
      <c r="I251" s="11">
        <v>13470.264583333334</v>
      </c>
      <c r="J251" s="17">
        <v>3144.1177480804326</v>
      </c>
      <c r="K251" s="11">
        <f>(J251*12)/365</f>
        <v>103.36825473141148</v>
      </c>
      <c r="L251" s="11">
        <v>-766.68817898104862</v>
      </c>
      <c r="M251" s="12">
        <v>14097.990319929611</v>
      </c>
      <c r="N251" s="11">
        <v>8855.0751887072474</v>
      </c>
      <c r="O251" s="11">
        <v>3994.4825521335279</v>
      </c>
      <c r="P251" s="11">
        <v>332.8735460111273</v>
      </c>
      <c r="Q251" s="11">
        <v>16164.755700831292</v>
      </c>
      <c r="R251" s="11">
        <v>13470.264583333334</v>
      </c>
      <c r="S251" s="17">
        <v>2694.4911174979588</v>
      </c>
      <c r="T251" s="11">
        <f>(S251*12)/365</f>
        <v>88.58600934239864</v>
      </c>
      <c r="U251" s="11">
        <v>-711.71635412565593</v>
      </c>
      <c r="V251" s="13">
        <v>15060.612729807081</v>
      </c>
      <c r="W251" s="11">
        <v>9002.5877923850039</v>
      </c>
      <c r="X251" s="11">
        <v>5031.8482378249964</v>
      </c>
      <c r="Y251" s="11">
        <v>1026.1766995970806</v>
      </c>
      <c r="Z251" s="11">
        <v>16855.837767200082</v>
      </c>
      <c r="AA251" s="11">
        <v>13470.264583333334</v>
      </c>
      <c r="AB251" s="17">
        <f>Z251-AA251</f>
        <v>3385.5731838667489</v>
      </c>
      <c r="AC251" s="11">
        <f>(AB251*12)/365</f>
        <v>111.30651563397531</v>
      </c>
      <c r="AD251" s="11">
        <v>-868.94339006242262</v>
      </c>
    </row>
    <row r="252" spans="1:30" x14ac:dyDescent="0.35">
      <c r="A252" t="s">
        <v>494</v>
      </c>
      <c r="B252" t="s">
        <v>14</v>
      </c>
      <c r="C252" t="s">
        <v>495</v>
      </c>
      <c r="D252" s="10">
        <v>15454.778132696481</v>
      </c>
      <c r="E252" s="11">
        <v>9530.3627679048095</v>
      </c>
      <c r="F252" s="11">
        <v>4876.8792997114233</v>
      </c>
      <c r="G252" s="11">
        <v>1047.5360650802484</v>
      </c>
      <c r="H252" s="11">
        <v>17500.990757465497</v>
      </c>
      <c r="I252" s="11">
        <v>13681.006249999999</v>
      </c>
      <c r="J252" s="17">
        <v>3819.9845074654986</v>
      </c>
      <c r="K252" s="11">
        <f>(J252*12)/365</f>
        <v>125.58853175229036</v>
      </c>
      <c r="L252" s="11">
        <v>-731.19356674485789</v>
      </c>
      <c r="M252" s="12">
        <v>14291.213397633517</v>
      </c>
      <c r="N252" s="11">
        <v>9302.9401817260696</v>
      </c>
      <c r="O252" s="11">
        <v>4023.9557272116322</v>
      </c>
      <c r="P252" s="11">
        <v>335.32964393430268</v>
      </c>
      <c r="Q252" s="11">
        <v>16386.305281726593</v>
      </c>
      <c r="R252" s="11">
        <v>13681.006249999999</v>
      </c>
      <c r="S252" s="17">
        <v>2705.299031726594</v>
      </c>
      <c r="T252" s="11">
        <f>(S252*12)/365</f>
        <v>88.941338029367472</v>
      </c>
      <c r="U252" s="11">
        <v>-723.63362679408237</v>
      </c>
      <c r="V252" s="13">
        <v>16629.480145437585</v>
      </c>
      <c r="W252" s="11">
        <v>9802.9529022756378</v>
      </c>
      <c r="X252" s="11">
        <v>5695.3577476358832</v>
      </c>
      <c r="Y252" s="11">
        <v>1131.1694955260641</v>
      </c>
      <c r="Z252" s="11">
        <v>18611.714178773746</v>
      </c>
      <c r="AA252" s="11">
        <v>13681.006249999999</v>
      </c>
      <c r="AB252" s="17">
        <f>Z252-AA252</f>
        <v>4930.707928773747</v>
      </c>
      <c r="AC252" s="11">
        <f>(AB252*12)/365</f>
        <v>162.10546615146566</v>
      </c>
      <c r="AD252" s="11">
        <v>-755.23871412305016</v>
      </c>
    </row>
    <row r="253" spans="1:30" x14ac:dyDescent="0.35">
      <c r="A253" t="s">
        <v>486</v>
      </c>
      <c r="B253" t="s">
        <v>84</v>
      </c>
      <c r="C253" t="s">
        <v>487</v>
      </c>
      <c r="D253" s="10">
        <v>15420.568424961077</v>
      </c>
      <c r="E253" s="11">
        <v>9595.3719211395655</v>
      </c>
      <c r="F253" s="11">
        <v>4567.7658100647932</v>
      </c>
      <c r="G253" s="11">
        <v>1257.4306937567187</v>
      </c>
      <c r="H253" s="11">
        <v>17462.251684425926</v>
      </c>
      <c r="I253" s="11">
        <v>13561.266666666666</v>
      </c>
      <c r="J253" s="17">
        <v>3900.9850177592598</v>
      </c>
      <c r="K253" s="11">
        <f>(J253*12)/365</f>
        <v>128.2515622277017</v>
      </c>
      <c r="L253" s="11">
        <v>-830.10487186848331</v>
      </c>
      <c r="M253" s="12">
        <v>14224.226921925081</v>
      </c>
      <c r="N253" s="11">
        <v>9505.3890587535225</v>
      </c>
      <c r="O253" s="11">
        <v>3687.4811785530255</v>
      </c>
      <c r="P253" s="11">
        <v>307.29009821275213</v>
      </c>
      <c r="Q253" s="11">
        <v>16309.498588679298</v>
      </c>
      <c r="R253" s="11">
        <v>13561.266666666666</v>
      </c>
      <c r="S253" s="17">
        <v>2748.2319220126319</v>
      </c>
      <c r="T253" s="11">
        <f>(S253*12)/365</f>
        <v>90.352830312744061</v>
      </c>
      <c r="U253" s="11">
        <v>-864.11059131029833</v>
      </c>
      <c r="V253" s="13">
        <v>16488.403302136841</v>
      </c>
      <c r="W253" s="11">
        <v>9696.1785330499224</v>
      </c>
      <c r="X253" s="11">
        <v>5337.0279232293469</v>
      </c>
      <c r="Y253" s="11">
        <v>1455.1968458575693</v>
      </c>
      <c r="Z253" s="11">
        <v>18453.820975751554</v>
      </c>
      <c r="AA253" s="11">
        <v>13561.266666666666</v>
      </c>
      <c r="AB253" s="17">
        <f>Z253-AA253</f>
        <v>4892.5543090848878</v>
      </c>
      <c r="AC253" s="11">
        <f>(AB253*12)/365</f>
        <v>160.85110057265385</v>
      </c>
      <c r="AD253" s="11">
        <v>-837.64423114719102</v>
      </c>
    </row>
    <row r="254" spans="1:30" x14ac:dyDescent="0.35">
      <c r="A254" t="s">
        <v>375</v>
      </c>
      <c r="B254" t="s">
        <v>53</v>
      </c>
      <c r="C254" t="s">
        <v>376</v>
      </c>
      <c r="D254" s="10">
        <v>13791.128226877685</v>
      </c>
      <c r="E254" s="11">
        <v>9561.6376858236708</v>
      </c>
      <c r="F254" s="11">
        <v>3512.3536408645014</v>
      </c>
      <c r="G254" s="11">
        <v>717.13690018951172</v>
      </c>
      <c r="H254" s="11">
        <v>15617.073604116291</v>
      </c>
      <c r="I254" s="11">
        <v>12986.516666666666</v>
      </c>
      <c r="J254" s="17">
        <v>2630.5569374496245</v>
      </c>
      <c r="K254" s="11">
        <f>(J254*12)/365</f>
        <v>86.484063696973948</v>
      </c>
      <c r="L254" s="11"/>
      <c r="M254" s="12">
        <v>13738.790856621521</v>
      </c>
      <c r="N254" s="11">
        <v>9674.385624928751</v>
      </c>
      <c r="O254" s="11">
        <v>3049.2348336729028</v>
      </c>
      <c r="P254" s="11">
        <v>254.10290280607524</v>
      </c>
      <c r="Q254" s="11">
        <v>15752.897596202238</v>
      </c>
      <c r="R254" s="11">
        <v>12986.516666666666</v>
      </c>
      <c r="S254" s="17">
        <v>2766.3809295355713</v>
      </c>
      <c r="T254" s="11">
        <f>(S254*12)/365</f>
        <v>90.949510012128371</v>
      </c>
      <c r="U254" s="11"/>
      <c r="V254" s="13">
        <v>13856.126735973279</v>
      </c>
      <c r="W254" s="11">
        <v>9459.251489528162</v>
      </c>
      <c r="X254" s="11">
        <v>3973.9178255655984</v>
      </c>
      <c r="Y254" s="11">
        <v>422.95742087951947</v>
      </c>
      <c r="Z254" s="11">
        <v>15507.777042901294</v>
      </c>
      <c r="AA254" s="11">
        <v>12986.516666666666</v>
      </c>
      <c r="AB254" s="17">
        <f>Z254-AA254</f>
        <v>2521.260376234628</v>
      </c>
      <c r="AC254" s="11">
        <f>(AB254*12)/365</f>
        <v>82.890752095385025</v>
      </c>
      <c r="AD254" s="11"/>
    </row>
    <row r="255" spans="1:30" x14ac:dyDescent="0.35">
      <c r="A255" t="s">
        <v>527</v>
      </c>
      <c r="B255" t="s">
        <v>207</v>
      </c>
      <c r="C255" t="s">
        <v>528</v>
      </c>
      <c r="D255" s="10">
        <v>15924.411759179115</v>
      </c>
      <c r="E255" s="11">
        <v>9780.4407984020054</v>
      </c>
      <c r="F255" s="11">
        <v>5358.1343777159136</v>
      </c>
      <c r="G255" s="11">
        <v>785.83658306119742</v>
      </c>
      <c r="H255" s="11">
        <v>18032.803876094429</v>
      </c>
      <c r="I255" s="11">
        <v>13872.589583333334</v>
      </c>
      <c r="J255" s="17">
        <v>4160.2142927610948</v>
      </c>
      <c r="K255" s="11">
        <f>(J255*12)/365</f>
        <v>136.77416852913188</v>
      </c>
      <c r="L255" s="11">
        <v>-595.90647183468536</v>
      </c>
      <c r="M255" s="12">
        <v>14533.375729137637</v>
      </c>
      <c r="N255" s="11">
        <v>9363.1291894200931</v>
      </c>
      <c r="O255" s="11">
        <v>4303.2681498520351</v>
      </c>
      <c r="P255" s="11">
        <v>358.60567915433626</v>
      </c>
      <c r="Q255" s="11">
        <v>16663.968611029217</v>
      </c>
      <c r="R255" s="11">
        <v>13872.589583333334</v>
      </c>
      <c r="S255" s="17">
        <v>2791.3790276958825</v>
      </c>
      <c r="T255" s="11">
        <f>(S255*12)/365</f>
        <v>91.771365294111206</v>
      </c>
      <c r="U255" s="11">
        <v>-583.17924112429318</v>
      </c>
      <c r="V255" s="13">
        <v>17423.193918255882</v>
      </c>
      <c r="W255" s="11">
        <v>10274.49946966039</v>
      </c>
      <c r="X255" s="11">
        <v>6435.0593571075979</v>
      </c>
      <c r="Y255" s="11">
        <v>713.63509148789308</v>
      </c>
      <c r="Z255" s="11">
        <v>19500.038633311982</v>
      </c>
      <c r="AA255" s="11">
        <v>13872.589583333334</v>
      </c>
      <c r="AB255" s="17">
        <f>Z255-AA255</f>
        <v>5627.449049978648</v>
      </c>
      <c r="AC255" s="11">
        <f>(AB255*12)/365</f>
        <v>185.01202356094186</v>
      </c>
      <c r="AD255" s="11">
        <v>-617.66973166520984</v>
      </c>
    </row>
    <row r="256" spans="1:30" x14ac:dyDescent="0.35">
      <c r="A256" t="s">
        <v>472</v>
      </c>
      <c r="B256" t="s">
        <v>30</v>
      </c>
      <c r="C256" t="s">
        <v>473</v>
      </c>
      <c r="D256" s="10">
        <v>15541.777010928565</v>
      </c>
      <c r="E256" s="11">
        <v>9241.7264990085732</v>
      </c>
      <c r="F256" s="11">
        <v>5034.7155602304219</v>
      </c>
      <c r="G256" s="11">
        <v>1265.3349516895707</v>
      </c>
      <c r="H256" s="11">
        <v>17599.508287175508</v>
      </c>
      <c r="I256" s="11">
        <v>13388.841666666667</v>
      </c>
      <c r="J256" s="17">
        <v>4210.6666205088404</v>
      </c>
      <c r="K256" s="11">
        <f>(J256*12)/365</f>
        <v>138.4328751948112</v>
      </c>
      <c r="L256" s="11">
        <v>-702.67099650305863</v>
      </c>
      <c r="M256" s="12">
        <v>14133.196052118243</v>
      </c>
      <c r="N256" s="11">
        <v>8644.5883817268259</v>
      </c>
      <c r="O256" s="11">
        <v>4170.5543746355843</v>
      </c>
      <c r="P256" s="11">
        <v>347.54619788629867</v>
      </c>
      <c r="Q256" s="11">
        <v>16205.122593358778</v>
      </c>
      <c r="R256" s="11">
        <v>13388.841666666667</v>
      </c>
      <c r="S256" s="17">
        <v>2816.2809266921104</v>
      </c>
      <c r="T256" s="11">
        <f>(S256*12)/365</f>
        <v>92.590057863850205</v>
      </c>
      <c r="U256" s="11">
        <v>-787.48902479720346</v>
      </c>
      <c r="V256" s="13">
        <v>16939.692596186123</v>
      </c>
      <c r="W256" s="11">
        <v>9864.1335362341506</v>
      </c>
      <c r="X256" s="11">
        <v>5841.8043127920146</v>
      </c>
      <c r="Y256" s="11">
        <v>1233.7547471599589</v>
      </c>
      <c r="Z256" s="11">
        <v>18958.903953651508</v>
      </c>
      <c r="AA256" s="11">
        <v>13388.841666666667</v>
      </c>
      <c r="AB256" s="17">
        <f>Z256-AA256</f>
        <v>5570.0622869848412</v>
      </c>
      <c r="AC256" s="11">
        <f>(AB256*12)/365</f>
        <v>183.12533546251532</v>
      </c>
      <c r="AD256" s="11">
        <v>-649.12592323637</v>
      </c>
    </row>
    <row r="257" spans="1:30" x14ac:dyDescent="0.35">
      <c r="A257" t="s">
        <v>490</v>
      </c>
      <c r="B257" t="s">
        <v>114</v>
      </c>
      <c r="C257" t="s">
        <v>491</v>
      </c>
      <c r="D257" s="10">
        <v>14455.866697114174</v>
      </c>
      <c r="E257" s="11">
        <v>8686.9469250067632</v>
      </c>
      <c r="F257" s="11">
        <v>4548.901453517482</v>
      </c>
      <c r="G257" s="11">
        <v>1220.0183185899305</v>
      </c>
      <c r="H257" s="11">
        <v>16369.823447812092</v>
      </c>
      <c r="I257" s="11">
        <v>13503.791666666666</v>
      </c>
      <c r="J257" s="17">
        <v>2866.0317811454261</v>
      </c>
      <c r="K257" s="11">
        <f>(J257*12)/365</f>
        <v>94.225702393822232</v>
      </c>
      <c r="L257" s="11">
        <v>-912.60032684018734</v>
      </c>
      <c r="M257" s="12">
        <v>14240.346382443959</v>
      </c>
      <c r="N257" s="11">
        <v>8383.8963079407695</v>
      </c>
      <c r="O257" s="11">
        <v>4378.378735657453</v>
      </c>
      <c r="P257" s="11">
        <v>364.86489463812109</v>
      </c>
      <c r="Q257" s="11">
        <v>16327.981162110244</v>
      </c>
      <c r="R257" s="11">
        <v>13503.791666666666</v>
      </c>
      <c r="S257" s="17">
        <v>2824.1894954435775</v>
      </c>
      <c r="T257" s="11">
        <f>(S257*12)/365</f>
        <v>92.850065603624458</v>
      </c>
      <c r="U257" s="11">
        <v>-670.05335164684766</v>
      </c>
      <c r="V257" s="13">
        <v>14755.869227268886</v>
      </c>
      <c r="W257" s="11">
        <v>9066.1965447905786</v>
      </c>
      <c r="X257" s="11">
        <v>4761.0593829784593</v>
      </c>
      <c r="Y257" s="11">
        <v>928.61329949984759</v>
      </c>
      <c r="Z257" s="11">
        <v>16514.768839159336</v>
      </c>
      <c r="AA257" s="11">
        <v>13503.791666666666</v>
      </c>
      <c r="AB257" s="17">
        <f>Z257-AA257</f>
        <v>3010.9771724926704</v>
      </c>
      <c r="AC257" s="11">
        <f>(AB257*12)/365</f>
        <v>98.991030328526151</v>
      </c>
      <c r="AD257" s="11">
        <v>-1148.7682690549973</v>
      </c>
    </row>
    <row r="258" spans="1:30" x14ac:dyDescent="0.35">
      <c r="A258" t="s">
        <v>559</v>
      </c>
      <c r="B258" t="s">
        <v>22</v>
      </c>
      <c r="C258" t="s">
        <v>560</v>
      </c>
      <c r="D258" s="10">
        <v>16581.012722206939</v>
      </c>
      <c r="E258" s="11">
        <v>9377.8167323387006</v>
      </c>
      <c r="F258" s="11">
        <v>5910.2319913857036</v>
      </c>
      <c r="G258" s="11">
        <v>1292.9639984825328</v>
      </c>
      <c r="H258" s="11">
        <v>18776.33880662714</v>
      </c>
      <c r="I258" s="11">
        <v>14461.708333333332</v>
      </c>
      <c r="J258" s="17">
        <v>4314.6304732938079</v>
      </c>
      <c r="K258" s="11">
        <f>(J258*12)/365</f>
        <v>141.85086487541287</v>
      </c>
      <c r="L258" s="11">
        <v>-867.15264791090158</v>
      </c>
      <c r="M258" s="12">
        <v>15076.420266392233</v>
      </c>
      <c r="N258" s="11">
        <v>9011.8809131934231</v>
      </c>
      <c r="O258" s="11">
        <v>4850.9859228521045</v>
      </c>
      <c r="P258" s="11">
        <v>404.24882690434202</v>
      </c>
      <c r="Q258" s="11">
        <v>17286.623477445337</v>
      </c>
      <c r="R258" s="11">
        <v>14461.708333333332</v>
      </c>
      <c r="S258" s="17">
        <v>2824.9151441120048</v>
      </c>
      <c r="T258" s="11">
        <f>(S258*12)/365</f>
        <v>92.873922546148108</v>
      </c>
      <c r="U258" s="11">
        <v>-855.38472536578411</v>
      </c>
      <c r="V258" s="13">
        <v>18327.553291105411</v>
      </c>
      <c r="W258" s="11">
        <v>9854.3051276396491</v>
      </c>
      <c r="X258" s="11">
        <v>7084.0617642836942</v>
      </c>
      <c r="Y258" s="11">
        <v>1389.1863991820671</v>
      </c>
      <c r="Z258" s="11">
        <v>20512.197643405176</v>
      </c>
      <c r="AA258" s="11">
        <v>14461.708333333332</v>
      </c>
      <c r="AB258" s="17">
        <f>Z258-AA258</f>
        <v>6050.4893100718436</v>
      </c>
      <c r="AC258" s="11">
        <f>(AB258*12)/365</f>
        <v>198.92019649551267</v>
      </c>
      <c r="AD258" s="11">
        <v>-874.36171566139819</v>
      </c>
    </row>
    <row r="259" spans="1:30" x14ac:dyDescent="0.35">
      <c r="A259" t="s">
        <v>482</v>
      </c>
      <c r="B259" t="s">
        <v>114</v>
      </c>
      <c r="C259" t="s">
        <v>483</v>
      </c>
      <c r="D259" s="10">
        <v>15203.581584871043</v>
      </c>
      <c r="E259" s="11">
        <v>8927.3627087709756</v>
      </c>
      <c r="F259" s="11">
        <v>5123.67650347773</v>
      </c>
      <c r="G259" s="11">
        <v>1152.5423726223382</v>
      </c>
      <c r="H259" s="11">
        <v>17216.535786707969</v>
      </c>
      <c r="I259" s="11">
        <v>13417.579166666666</v>
      </c>
      <c r="J259" s="17">
        <v>3798.9566200413028</v>
      </c>
      <c r="K259" s="11">
        <f>(J259*12)/365</f>
        <v>124.89720394656338</v>
      </c>
      <c r="L259" s="11">
        <v>-674.42673361287234</v>
      </c>
      <c r="M259" s="12">
        <v>14175.669616169091</v>
      </c>
      <c r="N259" s="11">
        <v>8936.8751409931065</v>
      </c>
      <c r="O259" s="11">
        <v>4361.4389140095682</v>
      </c>
      <c r="P259" s="11">
        <v>363.45324283413066</v>
      </c>
      <c r="Q259" s="11">
        <v>16253.82278189948</v>
      </c>
      <c r="R259" s="11">
        <v>13417.579166666666</v>
      </c>
      <c r="S259" s="17">
        <v>2836.2436152328137</v>
      </c>
      <c r="T259" s="11">
        <f>(S259*12)/365</f>
        <v>93.246365432311677</v>
      </c>
      <c r="U259" s="11">
        <v>-694.67572128043321</v>
      </c>
      <c r="V259" s="13">
        <v>16222.525456635165</v>
      </c>
      <c r="W259" s="11">
        <v>8975.6497355902175</v>
      </c>
      <c r="X259" s="11">
        <v>5840.1178715080596</v>
      </c>
      <c r="Y259" s="11">
        <v>1406.7578495368898</v>
      </c>
      <c r="Z259" s="11">
        <v>18156.250491066075</v>
      </c>
      <c r="AA259" s="11">
        <v>13417.579166666666</v>
      </c>
      <c r="AB259" s="17">
        <f>Z259-AA259</f>
        <v>4738.6713243994091</v>
      </c>
      <c r="AC259" s="11">
        <f>(AB259*12)/365</f>
        <v>155.79193395285728</v>
      </c>
      <c r="AD259" s="11">
        <v>-672.1184084272063</v>
      </c>
    </row>
    <row r="260" spans="1:30" x14ac:dyDescent="0.35">
      <c r="A260" t="s">
        <v>587</v>
      </c>
      <c r="B260" t="s">
        <v>11</v>
      </c>
      <c r="C260" t="s">
        <v>588</v>
      </c>
      <c r="D260" s="10">
        <v>17490.907158140475</v>
      </c>
      <c r="E260" s="11">
        <v>8657.8044427164332</v>
      </c>
      <c r="F260" s="11">
        <v>7265.3481979164471</v>
      </c>
      <c r="G260" s="11">
        <v>1567.7545175075959</v>
      </c>
      <c r="H260" s="11">
        <v>19806.703265878274</v>
      </c>
      <c r="I260" s="11">
        <v>14978.983333333334</v>
      </c>
      <c r="J260" s="17">
        <v>4827.7199325449401</v>
      </c>
      <c r="K260" s="11">
        <f>(J260*12)/365</f>
        <v>158.71955942613502</v>
      </c>
      <c r="L260" s="11">
        <v>-636.58765708563806</v>
      </c>
      <c r="M260" s="12">
        <v>15554.547368323898</v>
      </c>
      <c r="N260" s="11">
        <v>8612.4254414801908</v>
      </c>
      <c r="O260" s="11">
        <v>5534.6202573014552</v>
      </c>
      <c r="P260" s="11">
        <v>461.21835477512127</v>
      </c>
      <c r="Q260" s="11">
        <v>17834.844012520181</v>
      </c>
      <c r="R260" s="11">
        <v>14978.983333333334</v>
      </c>
      <c r="S260" s="17">
        <v>2855.8606791868478</v>
      </c>
      <c r="T260" s="11">
        <f>(S260*12)/365</f>
        <v>93.891310000663495</v>
      </c>
      <c r="U260" s="11">
        <v>-713.32530395079448</v>
      </c>
      <c r="V260" s="13">
        <v>19620.56740368238</v>
      </c>
      <c r="W260" s="11">
        <v>8764.3064031985141</v>
      </c>
      <c r="X260" s="11">
        <v>9111.431300673732</v>
      </c>
      <c r="Y260" s="11">
        <v>1744.8296998101332</v>
      </c>
      <c r="Z260" s="11">
        <v>21959.33903820132</v>
      </c>
      <c r="AA260" s="11">
        <v>14978.983333333334</v>
      </c>
      <c r="AB260" s="17">
        <f>Z260-AA260</f>
        <v>6980.3557048679868</v>
      </c>
      <c r="AC260" s="11">
        <f>(AB260*12)/365</f>
        <v>229.49114646141325</v>
      </c>
      <c r="AD260" s="11">
        <v>-568.37821502006773</v>
      </c>
    </row>
    <row r="261" spans="1:30" x14ac:dyDescent="0.35">
      <c r="A261" t="s">
        <v>377</v>
      </c>
      <c r="B261" t="s">
        <v>35</v>
      </c>
      <c r="C261" t="s">
        <v>378</v>
      </c>
      <c r="D261" s="10">
        <v>15216.858305243781</v>
      </c>
      <c r="E261" s="11">
        <v>9530.6060576053751</v>
      </c>
      <c r="F261" s="11">
        <v>4754.4106498027641</v>
      </c>
      <c r="G261" s="11">
        <v>931.84159783564007</v>
      </c>
      <c r="H261" s="11">
        <v>17231.570344858057</v>
      </c>
      <c r="I261" s="11">
        <v>12885.935416666667</v>
      </c>
      <c r="J261" s="17">
        <v>4345.6349281913899</v>
      </c>
      <c r="K261" s="11">
        <f>(J261*12)/365</f>
        <v>142.87018941999091</v>
      </c>
      <c r="L261" s="11">
        <v>-737.70633163572347</v>
      </c>
      <c r="M261" s="12">
        <v>13739.030144105784</v>
      </c>
      <c r="N261" s="11">
        <v>9033.7022940731531</v>
      </c>
      <c r="O261" s="11">
        <v>4087.7538371559799</v>
      </c>
      <c r="P261" s="11">
        <v>340.64615309633166</v>
      </c>
      <c r="Q261" s="11">
        <v>15753.171963231693</v>
      </c>
      <c r="R261" s="11">
        <v>12885.935416666667</v>
      </c>
      <c r="S261" s="17">
        <v>2867.2365465650255</v>
      </c>
      <c r="T261" s="11">
        <f>(S261*12)/365</f>
        <v>94.265311119946048</v>
      </c>
      <c r="U261" s="11">
        <v>-654.89359754075667</v>
      </c>
      <c r="V261" s="13">
        <v>17158.673947793057</v>
      </c>
      <c r="W261" s="11">
        <v>10172.737633474962</v>
      </c>
      <c r="X261" s="11">
        <v>5635.529301672148</v>
      </c>
      <c r="Y261" s="11">
        <v>1350.4070126459433</v>
      </c>
      <c r="Z261" s="11">
        <v>19203.987882369987</v>
      </c>
      <c r="AA261" s="11">
        <v>12885.935416666667</v>
      </c>
      <c r="AB261" s="17">
        <f>Z261-AA261</f>
        <v>6318.0524657033202</v>
      </c>
      <c r="AC261" s="11">
        <f>(AB261*12)/365</f>
        <v>207.71679339298586</v>
      </c>
      <c r="AD261" s="11">
        <v>-816.81885051078825</v>
      </c>
    </row>
    <row r="262" spans="1:30" x14ac:dyDescent="0.35">
      <c r="A262" t="s">
        <v>456</v>
      </c>
      <c r="B262" t="s">
        <v>35</v>
      </c>
      <c r="C262" t="s">
        <v>457</v>
      </c>
      <c r="D262" s="10">
        <v>14410.134012482136</v>
      </c>
      <c r="E262" s="11">
        <v>9037.5089448206982</v>
      </c>
      <c r="F262" s="11">
        <v>3923.0164282763762</v>
      </c>
      <c r="G262" s="11">
        <v>1449.6086393850617</v>
      </c>
      <c r="H262" s="11">
        <v>16318.035755734772</v>
      </c>
      <c r="I262" s="11">
        <v>13240.364583333332</v>
      </c>
      <c r="J262" s="17">
        <v>3077.6711724014403</v>
      </c>
      <c r="K262" s="11">
        <f>(J262*12)/365</f>
        <v>101.1837097775816</v>
      </c>
      <c r="L262" s="11">
        <v>-900.30367897232827</v>
      </c>
      <c r="M262" s="12">
        <v>14064.088386734546</v>
      </c>
      <c r="N262" s="11">
        <v>9287.5325519965172</v>
      </c>
      <c r="O262" s="11">
        <v>3466.1084554851368</v>
      </c>
      <c r="P262" s="11">
        <v>288.84237129042805</v>
      </c>
      <c r="Q262" s="11">
        <v>16125.88374422983</v>
      </c>
      <c r="R262" s="11">
        <v>13240.364583333332</v>
      </c>
      <c r="S262" s="17">
        <v>2885.5191608964979</v>
      </c>
      <c r="T262" s="11">
        <f>(S262*12)/365</f>
        <v>94.866383371939662</v>
      </c>
      <c r="U262" s="11">
        <v>-749.51974596938635</v>
      </c>
      <c r="V262" s="13">
        <v>14760.666901306504</v>
      </c>
      <c r="W262" s="11">
        <v>8875.922693544735</v>
      </c>
      <c r="X262" s="11">
        <v>4314.6531518303354</v>
      </c>
      <c r="Y262" s="11">
        <v>1570.0910559314345</v>
      </c>
      <c r="Z262" s="11">
        <v>16520.138395942238</v>
      </c>
      <c r="AA262" s="11">
        <v>13240.364583333332</v>
      </c>
      <c r="AB262" s="17">
        <f>Z262-AA262</f>
        <v>3279.7738126089062</v>
      </c>
      <c r="AC262" s="11">
        <f>(AB262*12)/365</f>
        <v>107.82818014056677</v>
      </c>
      <c r="AD262" s="11">
        <v>-1046.0387135657293</v>
      </c>
    </row>
    <row r="263" spans="1:30" x14ac:dyDescent="0.35">
      <c r="A263" t="s">
        <v>498</v>
      </c>
      <c r="B263" t="s">
        <v>161</v>
      </c>
      <c r="C263" t="s">
        <v>499</v>
      </c>
      <c r="D263" s="10">
        <v>14931.011139003485</v>
      </c>
      <c r="E263" s="11">
        <v>9504.9767274791175</v>
      </c>
      <c r="F263" s="11">
        <v>4498.2616575426036</v>
      </c>
      <c r="G263" s="11">
        <v>927.77275398176471</v>
      </c>
      <c r="H263" s="11">
        <v>16907.877013807549</v>
      </c>
      <c r="I263" s="11">
        <v>13527.739583333332</v>
      </c>
      <c r="J263" s="17">
        <v>3380.1374304742167</v>
      </c>
      <c r="K263" s="11">
        <f>(J263*12)/365</f>
        <v>111.1278059333989</v>
      </c>
      <c r="L263" s="11">
        <v>-757.87436994593372</v>
      </c>
      <c r="M263" s="12">
        <v>14330.915059711755</v>
      </c>
      <c r="N263" s="11">
        <v>9228.503044236104</v>
      </c>
      <c r="O263" s="11">
        <v>4149.7502312779416</v>
      </c>
      <c r="P263" s="11">
        <v>345.8125192731618</v>
      </c>
      <c r="Q263" s="11">
        <v>16431.8272074655</v>
      </c>
      <c r="R263" s="11">
        <v>13527.739583333332</v>
      </c>
      <c r="S263" s="17">
        <v>2904.0876241321675</v>
      </c>
      <c r="T263" s="11">
        <f>(S263*12)/365</f>
        <v>95.47685339612606</v>
      </c>
      <c r="U263" s="11">
        <v>-611.26791177006271</v>
      </c>
      <c r="V263" s="13">
        <v>15314.933410234471</v>
      </c>
      <c r="W263" s="11">
        <v>9683.8648366361213</v>
      </c>
      <c r="X263" s="11">
        <v>4718.035434112744</v>
      </c>
      <c r="Y263" s="11">
        <v>913.03313948560663</v>
      </c>
      <c r="Z263" s="11">
        <v>17140.473472734418</v>
      </c>
      <c r="AA263" s="11">
        <v>13527.739583333332</v>
      </c>
      <c r="AB263" s="17">
        <f>Z263-AA263</f>
        <v>3612.7338894010863</v>
      </c>
      <c r="AC263" s="11">
        <f>(AB263*12)/365</f>
        <v>118.7748128022275</v>
      </c>
      <c r="AD263" s="11">
        <v>-923.55666369052597</v>
      </c>
    </row>
    <row r="264" spans="1:30" x14ac:dyDescent="0.35">
      <c r="A264" t="s">
        <v>521</v>
      </c>
      <c r="B264" t="s">
        <v>19</v>
      </c>
      <c r="C264" t="s">
        <v>522</v>
      </c>
      <c r="D264" s="10">
        <v>15999.692209569781</v>
      </c>
      <c r="E264" s="11">
        <v>8510.8562412345473</v>
      </c>
      <c r="F264" s="11">
        <v>6233.9012680733313</v>
      </c>
      <c r="G264" s="11">
        <v>1254.9347002619031</v>
      </c>
      <c r="H264" s="11">
        <v>18118.051458116821</v>
      </c>
      <c r="I264" s="11">
        <v>13676.216666666667</v>
      </c>
      <c r="J264" s="17">
        <v>4441.8347914501537</v>
      </c>
      <c r="K264" s="11">
        <f>(J264*12)/365</f>
        <v>146.03292465041602</v>
      </c>
      <c r="L264" s="11">
        <v>-689.4927227862936</v>
      </c>
      <c r="M264" s="12">
        <v>14486.176235338671</v>
      </c>
      <c r="N264" s="11">
        <v>8402.5577665705987</v>
      </c>
      <c r="O264" s="11">
        <v>4961.8114122712277</v>
      </c>
      <c r="P264" s="11">
        <v>413.48428435593564</v>
      </c>
      <c r="Q264" s="11">
        <v>16609.849671439322</v>
      </c>
      <c r="R264" s="11">
        <v>13676.216666666667</v>
      </c>
      <c r="S264" s="17">
        <v>2933.6330047726551</v>
      </c>
      <c r="T264" s="11">
        <f>(S264*12)/365</f>
        <v>96.448208376087294</v>
      </c>
      <c r="U264" s="11">
        <v>-849.65972716465512</v>
      </c>
      <c r="V264" s="13">
        <v>17754.886019038531</v>
      </c>
      <c r="W264" s="11">
        <v>8721.4066437143774</v>
      </c>
      <c r="X264" s="11">
        <v>7625.9168411610372</v>
      </c>
      <c r="Y264" s="11">
        <v>1407.5625341631173</v>
      </c>
      <c r="Z264" s="11">
        <v>19871.268432507924</v>
      </c>
      <c r="AA264" s="11">
        <v>13676.216666666667</v>
      </c>
      <c r="AB264" s="17">
        <f>Z264-AA264</f>
        <v>6195.0517658412573</v>
      </c>
      <c r="AC264" s="11">
        <f>(AB264*12)/365</f>
        <v>203.67293476738379</v>
      </c>
      <c r="AD264" s="11">
        <v>-507.1836850154541</v>
      </c>
    </row>
    <row r="265" spans="1:30" x14ac:dyDescent="0.35">
      <c r="A265" t="s">
        <v>535</v>
      </c>
      <c r="B265" t="s">
        <v>30</v>
      </c>
      <c r="C265" t="s">
        <v>536</v>
      </c>
      <c r="D265" s="10">
        <v>14455.088715176245</v>
      </c>
      <c r="E265" s="11">
        <v>8910.7096669429975</v>
      </c>
      <c r="F265" s="11">
        <v>4477.0024425535894</v>
      </c>
      <c r="G265" s="11">
        <v>1067.3766056796594</v>
      </c>
      <c r="H265" s="11">
        <v>16368.942461065581</v>
      </c>
      <c r="I265" s="11">
        <v>13800.745833333334</v>
      </c>
      <c r="J265" s="17">
        <v>2568.1966277322463</v>
      </c>
      <c r="K265" s="11">
        <f>(J265*12)/365</f>
        <v>84.433861733662894</v>
      </c>
      <c r="L265" s="11">
        <v>-1020.4347997526165</v>
      </c>
      <c r="M265" s="12">
        <v>14626.397669655853</v>
      </c>
      <c r="N265" s="11">
        <v>9332.9569042491476</v>
      </c>
      <c r="O265" s="11">
        <v>4298.8895861250976</v>
      </c>
      <c r="P265" s="11">
        <v>358.24079884375811</v>
      </c>
      <c r="Q265" s="11">
        <v>16770.627568027401</v>
      </c>
      <c r="R265" s="11">
        <v>13800.745833333334</v>
      </c>
      <c r="S265" s="17">
        <v>2969.8817346940668</v>
      </c>
      <c r="T265" s="11">
        <f>(S265*12)/365</f>
        <v>97.639947441996725</v>
      </c>
      <c r="U265" s="11">
        <v>-740.0514540874683</v>
      </c>
      <c r="V265" s="13">
        <v>14365.994557100137</v>
      </c>
      <c r="W265" s="11">
        <v>8637.9960813741727</v>
      </c>
      <c r="X265" s="11">
        <v>4608.4099613415156</v>
      </c>
      <c r="Y265" s="11">
        <v>1119.5885143844505</v>
      </c>
      <c r="Z265" s="11">
        <v>16078.421108306473</v>
      </c>
      <c r="AA265" s="11">
        <v>13800.745833333334</v>
      </c>
      <c r="AB265" s="17">
        <f>Z265-AA265</f>
        <v>2277.6752749731386</v>
      </c>
      <c r="AC265" s="11">
        <f>(AB265*12)/365</f>
        <v>74.882474793637428</v>
      </c>
      <c r="AD265" s="11">
        <v>-1256.9008077601411</v>
      </c>
    </row>
    <row r="266" spans="1:30" x14ac:dyDescent="0.35">
      <c r="A266" t="s">
        <v>433</v>
      </c>
      <c r="B266" t="s">
        <v>25</v>
      </c>
      <c r="C266" t="s">
        <v>434</v>
      </c>
      <c r="D266" s="10">
        <v>14427.544826944597</v>
      </c>
      <c r="E266" s="11">
        <v>9063.4621846719238</v>
      </c>
      <c r="F266" s="11">
        <v>3980.7310540324961</v>
      </c>
      <c r="G266" s="11">
        <v>1383.3515882401759</v>
      </c>
      <c r="H266" s="11">
        <v>16337.751762032063</v>
      </c>
      <c r="I266" s="11">
        <v>13043.991666666665</v>
      </c>
      <c r="J266" s="17">
        <v>3293.7600953653982</v>
      </c>
      <c r="K266" s="11">
        <f>(J266*12)/365</f>
        <v>108.28800313530077</v>
      </c>
      <c r="L266" s="11">
        <v>-792.88951707919841</v>
      </c>
      <c r="M266" s="12">
        <v>13982.579228545437</v>
      </c>
      <c r="N266" s="11">
        <v>8396.4751622462445</v>
      </c>
      <c r="O266" s="11">
        <v>3853.5335706259316</v>
      </c>
      <c r="P266" s="11">
        <v>321.12779755216098</v>
      </c>
      <c r="Q266" s="11">
        <v>16032.425343450199</v>
      </c>
      <c r="R266" s="11">
        <v>13043.991666666665</v>
      </c>
      <c r="S266" s="17">
        <v>2988.4336767835339</v>
      </c>
      <c r="T266" s="11">
        <f>(S266*12)/365</f>
        <v>98.249874305212074</v>
      </c>
      <c r="U266" s="11">
        <v>-631.48228645578092</v>
      </c>
      <c r="V266" s="13">
        <v>14835.999766293877</v>
      </c>
      <c r="W266" s="11">
        <v>9672.5328229689203</v>
      </c>
      <c r="X266" s="11">
        <v>4097.4552093004622</v>
      </c>
      <c r="Y266" s="11">
        <v>1066.0117340244931</v>
      </c>
      <c r="Z266" s="11">
        <v>16604.450938436108</v>
      </c>
      <c r="AA266" s="11">
        <v>13043.991666666665</v>
      </c>
      <c r="AB266" s="17">
        <f>Z266-AA266</f>
        <v>3560.4592717694431</v>
      </c>
      <c r="AC266" s="11">
        <f>(AB266*12)/365</f>
        <v>117.05619523625566</v>
      </c>
      <c r="AD266" s="11">
        <v>-955.15748170391998</v>
      </c>
    </row>
    <row r="267" spans="1:30" x14ac:dyDescent="0.35">
      <c r="A267" t="s">
        <v>547</v>
      </c>
      <c r="B267" t="s">
        <v>56</v>
      </c>
      <c r="C267" t="s">
        <v>548</v>
      </c>
      <c r="D267" s="10">
        <v>17436.6269686653</v>
      </c>
      <c r="E267" s="11">
        <v>9315.2407503522973</v>
      </c>
      <c r="F267" s="11">
        <v>6626.4955308375138</v>
      </c>
      <c r="G267" s="11">
        <v>1494.8906874754882</v>
      </c>
      <c r="H267" s="11">
        <v>19745.236379316586</v>
      </c>
      <c r="I267" s="11">
        <v>14049.804166666665</v>
      </c>
      <c r="J267" s="17">
        <v>5695.432212649921</v>
      </c>
      <c r="K267" s="11">
        <f>(J267*12)/365</f>
        <v>187.24708644328507</v>
      </c>
      <c r="L267" s="11">
        <v>-439.2937950379528</v>
      </c>
      <c r="M267" s="12">
        <v>14896.338632252402</v>
      </c>
      <c r="N267" s="11">
        <v>8918.1494099936244</v>
      </c>
      <c r="O267" s="11">
        <v>4538.7554101763235</v>
      </c>
      <c r="P267" s="11">
        <v>378.22961751469364</v>
      </c>
      <c r="Q267" s="11">
        <v>17080.141875740606</v>
      </c>
      <c r="R267" s="11">
        <v>14049.804166666665</v>
      </c>
      <c r="S267" s="17">
        <v>3030.3377090739414</v>
      </c>
      <c r="T267" s="11">
        <f>(S267*12)/365</f>
        <v>99.627541120239172</v>
      </c>
      <c r="U267" s="11">
        <v>-564.56940502664656</v>
      </c>
      <c r="V267" s="13">
        <v>19916.019263878698</v>
      </c>
      <c r="W267" s="11">
        <v>9748.4758672573444</v>
      </c>
      <c r="X267" s="11">
        <v>8610.8041216994843</v>
      </c>
      <c r="Y267" s="11">
        <v>1556.7392749218679</v>
      </c>
      <c r="Z267" s="11">
        <v>22290.008760133038</v>
      </c>
      <c r="AA267" s="11">
        <v>14049.804166666665</v>
      </c>
      <c r="AB267" s="17">
        <f>Z267-AA267</f>
        <v>8240.2045934663729</v>
      </c>
      <c r="AC267" s="11">
        <f>(AB267*12)/365</f>
        <v>270.91083594957939</v>
      </c>
      <c r="AD267" s="11">
        <v>-373.45558484890353</v>
      </c>
    </row>
    <row r="268" spans="1:30" x14ac:dyDescent="0.35">
      <c r="A268" t="s">
        <v>533</v>
      </c>
      <c r="B268" t="s">
        <v>207</v>
      </c>
      <c r="C268" t="s">
        <v>534</v>
      </c>
      <c r="D268" s="10">
        <v>15549.29727103756</v>
      </c>
      <c r="E268" s="11">
        <v>9018.7518563864669</v>
      </c>
      <c r="F268" s="11">
        <v>5115.1605548504076</v>
      </c>
      <c r="G268" s="11">
        <v>1415.3848598006864</v>
      </c>
      <c r="H268" s="11">
        <v>17608.024229722934</v>
      </c>
      <c r="I268" s="11">
        <v>13676.216666666667</v>
      </c>
      <c r="J268" s="17">
        <v>3931.8075630562671</v>
      </c>
      <c r="K268" s="11">
        <f>(J268*12)/365</f>
        <v>129.26490618267181</v>
      </c>
      <c r="L268" s="11">
        <v>-537.17278881462698</v>
      </c>
      <c r="M268" s="12">
        <v>14603.436356502541</v>
      </c>
      <c r="N268" s="11">
        <v>9428.1980787788962</v>
      </c>
      <c r="O268" s="11">
        <v>4041.7903489314663</v>
      </c>
      <c r="P268" s="11">
        <v>336.8158624109555</v>
      </c>
      <c r="Q268" s="11">
        <v>16744.300126365815</v>
      </c>
      <c r="R268" s="11">
        <v>13676.216666666667</v>
      </c>
      <c r="S268" s="17">
        <v>3068.0834596991481</v>
      </c>
      <c r="T268" s="11">
        <f>(S268*12)/365</f>
        <v>100.86849730517747</v>
      </c>
      <c r="U268" s="11">
        <v>-451.30877915633573</v>
      </c>
      <c r="V268" s="13">
        <v>16599.636778244876</v>
      </c>
      <c r="W268" s="11">
        <v>8649.705303577628</v>
      </c>
      <c r="X268" s="11">
        <v>6238.9705087241118</v>
      </c>
      <c r="Y268" s="11">
        <v>1710.9609659431371</v>
      </c>
      <c r="Z268" s="11">
        <v>18578.313482211666</v>
      </c>
      <c r="AA268" s="11">
        <v>13676.216666666667</v>
      </c>
      <c r="AB268" s="17">
        <f>Z268-AA268</f>
        <v>4902.0968155449991</v>
      </c>
      <c r="AC268" s="11">
        <f>(AB268*12)/365</f>
        <v>161.16482681243832</v>
      </c>
      <c r="AD268" s="11">
        <v>-621.1831918665448</v>
      </c>
    </row>
    <row r="269" spans="1:30" x14ac:dyDescent="0.35">
      <c r="A269" t="s">
        <v>549</v>
      </c>
      <c r="B269" t="s">
        <v>65</v>
      </c>
      <c r="C269" t="s">
        <v>550</v>
      </c>
      <c r="D269" s="10">
        <v>15683.223166693351</v>
      </c>
      <c r="E269" s="11">
        <v>9002.1022595511113</v>
      </c>
      <c r="F269" s="11">
        <v>5304.7541518335593</v>
      </c>
      <c r="G269" s="11">
        <v>1376.3667553086809</v>
      </c>
      <c r="H269" s="11">
        <v>17759.681913963552</v>
      </c>
      <c r="I269" s="11">
        <v>13963.591666666667</v>
      </c>
      <c r="J269" s="17">
        <v>3796.0902472968846</v>
      </c>
      <c r="K269" s="11">
        <f>(J269*12)/365</f>
        <v>124.80296703441813</v>
      </c>
      <c r="L269" s="11">
        <v>-658.79455731313283</v>
      </c>
      <c r="M269" s="12">
        <v>14910.277603185941</v>
      </c>
      <c r="N269" s="11">
        <v>8895.8301211923117</v>
      </c>
      <c r="O269" s="11">
        <v>4413.5728192935221</v>
      </c>
      <c r="P269" s="11">
        <v>367.79773494112686</v>
      </c>
      <c r="Q269" s="11">
        <v>17096.124299813</v>
      </c>
      <c r="R269" s="11">
        <v>13963.591666666667</v>
      </c>
      <c r="S269" s="17">
        <v>3132.532633146333</v>
      </c>
      <c r="T269" s="11">
        <f>(S269*12)/365</f>
        <v>102.98737424042739</v>
      </c>
      <c r="U269" s="11">
        <v>-584.62033235844683</v>
      </c>
      <c r="V269" s="13">
        <v>16470.092644229248</v>
      </c>
      <c r="W269" s="11">
        <v>9138.0924377728297</v>
      </c>
      <c r="X269" s="11">
        <v>6160.0947199044231</v>
      </c>
      <c r="Y269" s="11">
        <v>1171.9054865519936</v>
      </c>
      <c r="Z269" s="11">
        <v>18433.327687421373</v>
      </c>
      <c r="AA269" s="11">
        <v>13963.591666666667</v>
      </c>
      <c r="AB269" s="17">
        <f>Z269-AA269</f>
        <v>4469.7360207547063</v>
      </c>
      <c r="AC269" s="11">
        <f>(AB269*12)/365</f>
        <v>146.95022533988075</v>
      </c>
      <c r="AD269" s="11">
        <v>-737.40648102439809</v>
      </c>
    </row>
    <row r="270" spans="1:30" x14ac:dyDescent="0.35">
      <c r="A270" t="s">
        <v>541</v>
      </c>
      <c r="B270" t="s">
        <v>84</v>
      </c>
      <c r="C270" t="s">
        <v>542</v>
      </c>
      <c r="D270" s="10">
        <v>15374.521840950425</v>
      </c>
      <c r="E270" s="11">
        <v>9130.9720157269185</v>
      </c>
      <c r="F270" s="11">
        <v>4951.1316679034107</v>
      </c>
      <c r="G270" s="11">
        <v>1292.4181573200951</v>
      </c>
      <c r="H270" s="11">
        <v>17410.108532692262</v>
      </c>
      <c r="I270" s="11">
        <v>13695.375</v>
      </c>
      <c r="J270" s="17">
        <v>3714.7335326922621</v>
      </c>
      <c r="K270" s="11">
        <f>(J270*12)/365</f>
        <v>122.12822573234834</v>
      </c>
      <c r="L270" s="11">
        <v>-753.39188654639474</v>
      </c>
      <c r="M270" s="12">
        <v>14685.520154175887</v>
      </c>
      <c r="N270" s="11">
        <v>9054.7900326502004</v>
      </c>
      <c r="O270" s="11">
        <v>4256.3351802023853</v>
      </c>
      <c r="P270" s="11">
        <v>354.69459835019876</v>
      </c>
      <c r="Q270" s="11">
        <v>16838.417408778074</v>
      </c>
      <c r="R270" s="11">
        <v>13695.375</v>
      </c>
      <c r="S270" s="17">
        <v>3143.0424087780739</v>
      </c>
      <c r="T270" s="11">
        <f>(S270*12)/365</f>
        <v>103.33290111051201</v>
      </c>
      <c r="U270" s="11">
        <v>-649.00500877229933</v>
      </c>
      <c r="V270" s="13">
        <v>16299.995612504734</v>
      </c>
      <c r="W270" s="11">
        <v>9265.1629788730152</v>
      </c>
      <c r="X270" s="11">
        <v>5839.1414991793326</v>
      </c>
      <c r="Y270" s="11">
        <v>1195.6911344523849</v>
      </c>
      <c r="Z270" s="11">
        <v>18242.955089515297</v>
      </c>
      <c r="AA270" s="11">
        <v>13695.375</v>
      </c>
      <c r="AB270" s="17">
        <f>Z270-AA270</f>
        <v>4547.580089515297</v>
      </c>
      <c r="AC270" s="11">
        <f>(AB270*12)/365</f>
        <v>149.50948239502347</v>
      </c>
      <c r="AD270" s="11">
        <v>-829.28137152302952</v>
      </c>
    </row>
    <row r="271" spans="1:30" x14ac:dyDescent="0.35">
      <c r="A271" t="s">
        <v>545</v>
      </c>
      <c r="B271" t="s">
        <v>25</v>
      </c>
      <c r="C271" t="s">
        <v>546</v>
      </c>
      <c r="D271" s="10">
        <v>17209.099186618761</v>
      </c>
      <c r="E271" s="11">
        <v>10113.168949380879</v>
      </c>
      <c r="F271" s="11">
        <v>6099.2165282970172</v>
      </c>
      <c r="G271" s="11">
        <v>996.71370894086692</v>
      </c>
      <c r="H271" s="11">
        <v>19487.583918927088</v>
      </c>
      <c r="I271" s="11">
        <v>13858.220833333333</v>
      </c>
      <c r="J271" s="17">
        <v>5629.3630855937554</v>
      </c>
      <c r="K271" s="11">
        <f>(J271*12)/365</f>
        <v>185.07495075924675</v>
      </c>
      <c r="L271" s="11">
        <v>-459.92960789939752</v>
      </c>
      <c r="M271" s="12">
        <v>14888.17306616639</v>
      </c>
      <c r="N271" s="11">
        <v>9308.6860963187119</v>
      </c>
      <c r="O271" s="11">
        <v>4586.4109931506755</v>
      </c>
      <c r="P271" s="11">
        <v>382.20091609588962</v>
      </c>
      <c r="Q271" s="11">
        <v>17070.779237666382</v>
      </c>
      <c r="R271" s="11">
        <v>13858.220833333333</v>
      </c>
      <c r="S271" s="17">
        <v>3212.5584043330491</v>
      </c>
      <c r="T271" s="11">
        <f>(S271*12)/365</f>
        <v>105.61835849862079</v>
      </c>
      <c r="U271" s="11">
        <v>-615.6405911601596</v>
      </c>
      <c r="V271" s="13">
        <v>19826.734324580251</v>
      </c>
      <c r="W271" s="11">
        <v>11063.188525015243</v>
      </c>
      <c r="X271" s="11">
        <v>7752.7490877123346</v>
      </c>
      <c r="Y271" s="11">
        <v>1010.7967118526726</v>
      </c>
      <c r="Z271" s="11">
        <v>22190.081056070216</v>
      </c>
      <c r="AA271" s="11">
        <v>13858.220833333333</v>
      </c>
      <c r="AB271" s="17">
        <f>Z271-AA271</f>
        <v>8331.8602227368829</v>
      </c>
      <c r="AC271" s="11">
        <f>(AB271*12)/365</f>
        <v>273.92417170641806</v>
      </c>
      <c r="AD271" s="11">
        <v>-308.34079674931127</v>
      </c>
    </row>
    <row r="272" spans="1:30" x14ac:dyDescent="0.35">
      <c r="A272" t="s">
        <v>591</v>
      </c>
      <c r="B272" t="s">
        <v>22</v>
      </c>
      <c r="C272" t="s">
        <v>592</v>
      </c>
      <c r="D272" s="10">
        <v>18201.439134188073</v>
      </c>
      <c r="E272" s="11">
        <v>9404.4871186235669</v>
      </c>
      <c r="F272" s="11">
        <v>7172.755981918609</v>
      </c>
      <c r="G272" s="11">
        <v>1624.1960336458985</v>
      </c>
      <c r="H272" s="11">
        <v>20611.309675554574</v>
      </c>
      <c r="I272" s="11">
        <v>14911.929166666665</v>
      </c>
      <c r="J272" s="17">
        <v>5699.3805088879089</v>
      </c>
      <c r="K272" s="11">
        <f>(J272*12)/365</f>
        <v>187.37689344289015</v>
      </c>
      <c r="L272" s="11">
        <v>-509.82860404388339</v>
      </c>
      <c r="M272" s="12">
        <v>15814.055279318214</v>
      </c>
      <c r="N272" s="11">
        <v>8742.8815298983191</v>
      </c>
      <c r="O272" s="11">
        <v>5749.415652348649</v>
      </c>
      <c r="P272" s="11">
        <v>479.1179710290541</v>
      </c>
      <c r="Q272" s="11">
        <v>18132.395783266264</v>
      </c>
      <c r="R272" s="11">
        <v>14911.929166666665</v>
      </c>
      <c r="S272" s="17">
        <v>3220.4666165995986</v>
      </c>
      <c r="T272" s="11">
        <f>(S272*12)/365</f>
        <v>105.87835451834297</v>
      </c>
      <c r="U272" s="11">
        <v>-609.49287713400736</v>
      </c>
      <c r="V272" s="13">
        <v>20298.840383837247</v>
      </c>
      <c r="W272" s="11">
        <v>10008.08725326481</v>
      </c>
      <c r="X272" s="11">
        <v>8404.3492600564641</v>
      </c>
      <c r="Y272" s="11">
        <v>1886.4038705159708</v>
      </c>
      <c r="Z272" s="11">
        <v>22718.462157590646</v>
      </c>
      <c r="AA272" s="11">
        <v>14911.929166666665</v>
      </c>
      <c r="AB272" s="17">
        <f>Z272-AA272</f>
        <v>7806.5329909239808</v>
      </c>
      <c r="AC272" s="11">
        <f>(AB272*12)/365</f>
        <v>256.65313942763771</v>
      </c>
      <c r="AD272" s="11">
        <v>-492.91855995562946</v>
      </c>
    </row>
    <row r="273" spans="1:30" x14ac:dyDescent="0.35">
      <c r="A273" t="s">
        <v>510</v>
      </c>
      <c r="B273" t="s">
        <v>35</v>
      </c>
      <c r="C273" t="s">
        <v>511</v>
      </c>
      <c r="D273" s="10">
        <v>15583.290173638727</v>
      </c>
      <c r="E273" s="11">
        <v>9440.5865929362571</v>
      </c>
      <c r="F273" s="11">
        <v>5220.9372334194222</v>
      </c>
      <c r="G273" s="11">
        <v>921.76634728304543</v>
      </c>
      <c r="H273" s="11">
        <v>17646.517792628496</v>
      </c>
      <c r="I273" s="11">
        <v>13278.68125</v>
      </c>
      <c r="J273" s="17">
        <v>4367.8365426284963</v>
      </c>
      <c r="K273" s="11">
        <f>(J273*12)/365</f>
        <v>143.60010551107385</v>
      </c>
      <c r="L273" s="11">
        <v>-843.0840177665832</v>
      </c>
      <c r="M273" s="12">
        <v>14396.239067312281</v>
      </c>
      <c r="N273" s="11">
        <v>9106.477660406681</v>
      </c>
      <c r="O273" s="11">
        <v>4468.2945944773774</v>
      </c>
      <c r="P273" s="11">
        <v>372.35788287311476</v>
      </c>
      <c r="Q273" s="11">
        <v>16506.727714580262</v>
      </c>
      <c r="R273" s="11">
        <v>13278.68125</v>
      </c>
      <c r="S273" s="17">
        <v>3228.0464645802622</v>
      </c>
      <c r="T273" s="11">
        <f>(S273*12)/365</f>
        <v>106.12755499989903</v>
      </c>
      <c r="U273" s="11">
        <v>-694.63846882817779</v>
      </c>
      <c r="V273" s="13">
        <v>16683.461155519395</v>
      </c>
      <c r="W273" s="11">
        <v>9774.3191728206948</v>
      </c>
      <c r="X273" s="11">
        <v>5896.2983011863007</v>
      </c>
      <c r="Y273" s="11">
        <v>1012.8436815123995</v>
      </c>
      <c r="Z273" s="11">
        <v>18672.129725257306</v>
      </c>
      <c r="AA273" s="11">
        <v>13278.68125</v>
      </c>
      <c r="AB273" s="17">
        <f>Z273-AA273</f>
        <v>5393.4484752573062</v>
      </c>
      <c r="AC273" s="11">
        <f>(AB273*12)/365</f>
        <v>177.31885398106212</v>
      </c>
      <c r="AD273" s="11">
        <v>-1008.6077981072067</v>
      </c>
    </row>
    <row r="274" spans="1:30" x14ac:dyDescent="0.35">
      <c r="A274" t="s">
        <v>571</v>
      </c>
      <c r="B274" t="s">
        <v>22</v>
      </c>
      <c r="C274" t="s">
        <v>572</v>
      </c>
      <c r="D274" s="10">
        <v>16971.801919490583</v>
      </c>
      <c r="E274" s="11">
        <v>9361.0000254233892</v>
      </c>
      <c r="F274" s="11">
        <v>6244.1704597732314</v>
      </c>
      <c r="G274" s="11">
        <v>1366.6314342939602</v>
      </c>
      <c r="H274" s="11">
        <v>19218.868493631137</v>
      </c>
      <c r="I274" s="11">
        <v>14179.122916666667</v>
      </c>
      <c r="J274" s="17">
        <v>5039.7455769644694</v>
      </c>
      <c r="K274" s="11">
        <f>(J274*12)/365</f>
        <v>165.69026554403735</v>
      </c>
      <c r="L274" s="11">
        <v>-612.84727332302646</v>
      </c>
      <c r="M274" s="12">
        <v>15224.145940987813</v>
      </c>
      <c r="N274" s="11">
        <v>8537.2445444691966</v>
      </c>
      <c r="O274" s="11">
        <v>4835.9070689098671</v>
      </c>
      <c r="P274" s="11">
        <v>402.99225574248891</v>
      </c>
      <c r="Q274" s="11">
        <v>17456.005735936629</v>
      </c>
      <c r="R274" s="11">
        <v>14179.122916666667</v>
      </c>
      <c r="S274" s="17">
        <v>3276.8828192699621</v>
      </c>
      <c r="T274" s="11">
        <f>(S274*12)/365</f>
        <v>107.73313378421793</v>
      </c>
      <c r="U274" s="11">
        <v>-697.063668165938</v>
      </c>
      <c r="V274" s="13">
        <v>18636.699185045523</v>
      </c>
      <c r="W274" s="11">
        <v>10151.663225875649</v>
      </c>
      <c r="X274" s="11">
        <v>7553.4514490657139</v>
      </c>
      <c r="Y274" s="11">
        <v>931.5845101041599</v>
      </c>
      <c r="Z274" s="11">
        <v>20858.193727902948</v>
      </c>
      <c r="AA274" s="11">
        <v>14179.122916666667</v>
      </c>
      <c r="AB274" s="17">
        <f>Z274-AA274</f>
        <v>6679.0708112362809</v>
      </c>
      <c r="AC274" s="11">
        <f>(AB274*12)/365</f>
        <v>219.58588968448046</v>
      </c>
      <c r="AD274" s="11">
        <v>-573.77406469478956</v>
      </c>
    </row>
    <row r="275" spans="1:30" x14ac:dyDescent="0.35">
      <c r="A275" t="s">
        <v>484</v>
      </c>
      <c r="B275" t="s">
        <v>190</v>
      </c>
      <c r="C275" t="s">
        <v>485</v>
      </c>
      <c r="D275" s="10">
        <v>16086.001272988053</v>
      </c>
      <c r="E275" s="11">
        <v>9465.482127319523</v>
      </c>
      <c r="F275" s="11">
        <v>5515.3445814431952</v>
      </c>
      <c r="G275" s="11">
        <v>1105.1745642253352</v>
      </c>
      <c r="H275" s="11">
        <v>18215.787841531674</v>
      </c>
      <c r="I275" s="11">
        <v>12981.727083333333</v>
      </c>
      <c r="J275" s="17">
        <v>5234.0607581983404</v>
      </c>
      <c r="K275" s="11">
        <f>(J275*12)/365</f>
        <v>172.07870985857556</v>
      </c>
      <c r="L275" s="11">
        <v>-653.1435205639682</v>
      </c>
      <c r="M275" s="12">
        <v>14185.307768881896</v>
      </c>
      <c r="N275" s="11">
        <v>8434.1361203929173</v>
      </c>
      <c r="O275" s="11">
        <v>4673.2410997178176</v>
      </c>
      <c r="P275" s="11">
        <v>389.43675830981812</v>
      </c>
      <c r="Q275" s="11">
        <v>16264.873887799982</v>
      </c>
      <c r="R275" s="11">
        <v>12981.727083333333</v>
      </c>
      <c r="S275" s="17">
        <v>3283.146804466649</v>
      </c>
      <c r="T275" s="11">
        <f>(S275*12)/365</f>
        <v>107.93907302356106</v>
      </c>
      <c r="U275" s="11">
        <v>-715.76178746051301</v>
      </c>
      <c r="V275" s="13">
        <v>17987.894161845285</v>
      </c>
      <c r="W275" s="11">
        <v>10501.432094391823</v>
      </c>
      <c r="X275" s="11">
        <v>6349.3348524251041</v>
      </c>
      <c r="Y275" s="11">
        <v>1137.1272150283573</v>
      </c>
      <c r="Z275" s="11">
        <v>20132.051145937243</v>
      </c>
      <c r="AA275" s="11">
        <v>12981.727083333333</v>
      </c>
      <c r="AB275" s="17">
        <f>Z275-AA275</f>
        <v>7150.3240626039096</v>
      </c>
      <c r="AC275" s="11">
        <f>(AB275*12)/365</f>
        <v>235.07914726369015</v>
      </c>
      <c r="AD275" s="11">
        <v>-626.3938665203932</v>
      </c>
    </row>
    <row r="276" spans="1:30" x14ac:dyDescent="0.35">
      <c r="A276" t="s">
        <v>543</v>
      </c>
      <c r="B276" t="s">
        <v>56</v>
      </c>
      <c r="C276" t="s">
        <v>544</v>
      </c>
      <c r="D276" s="10">
        <v>15157.737780228525</v>
      </c>
      <c r="E276" s="11">
        <v>8979.0640220261466</v>
      </c>
      <c r="F276" s="11">
        <v>4915.6709639614937</v>
      </c>
      <c r="G276" s="11">
        <v>1263.0027942408856</v>
      </c>
      <c r="H276" s="11">
        <v>17164.622262330784</v>
      </c>
      <c r="I276" s="11">
        <v>13685.795833333334</v>
      </c>
      <c r="J276" s="17">
        <v>3478.8264289974504</v>
      </c>
      <c r="K276" s="11">
        <f>(J276*12)/365</f>
        <v>114.37237574786138</v>
      </c>
      <c r="L276" s="11">
        <v>-708.85195215673048</v>
      </c>
      <c r="M276" s="12">
        <v>14799.899136972599</v>
      </c>
      <c r="N276" s="11">
        <v>9134.2344731601243</v>
      </c>
      <c r="O276" s="11">
        <v>4056.1846671208782</v>
      </c>
      <c r="P276" s="11">
        <v>338.01538892673983</v>
      </c>
      <c r="Q276" s="11">
        <v>16969.564350452783</v>
      </c>
      <c r="R276" s="11">
        <v>13685.795833333334</v>
      </c>
      <c r="S276" s="17">
        <v>3283.7685171194498</v>
      </c>
      <c r="T276" s="11">
        <f>(S276*12)/365</f>
        <v>107.95951289159835</v>
      </c>
      <c r="U276" s="11">
        <v>-602.25271531786711</v>
      </c>
      <c r="V276" s="13">
        <v>15856.156450445073</v>
      </c>
      <c r="W276" s="11">
        <v>8962.3021068321923</v>
      </c>
      <c r="X276" s="11">
        <v>6013.8712037448613</v>
      </c>
      <c r="Y276" s="11">
        <v>879.9831398680177</v>
      </c>
      <c r="Z276" s="11">
        <v>17746.210299338123</v>
      </c>
      <c r="AA276" s="11">
        <v>13685.795833333334</v>
      </c>
      <c r="AB276" s="17">
        <f>Z276-AA276</f>
        <v>4060.4144660047896</v>
      </c>
      <c r="AC276" s="11">
        <f>(AB276*12)/365</f>
        <v>133.49307833440403</v>
      </c>
      <c r="AD276" s="11">
        <v>-751.40582624819217</v>
      </c>
    </row>
    <row r="277" spans="1:30" x14ac:dyDescent="0.35">
      <c r="A277" t="s">
        <v>583</v>
      </c>
      <c r="B277" t="s">
        <v>14</v>
      </c>
      <c r="C277" t="s">
        <v>584</v>
      </c>
      <c r="D277" s="10">
        <v>16233.907890132396</v>
      </c>
      <c r="E277" s="11">
        <v>9335.9507589514214</v>
      </c>
      <c r="F277" s="11">
        <v>5754.4971636638847</v>
      </c>
      <c r="G277" s="11">
        <v>1143.4599675170914</v>
      </c>
      <c r="H277" s="11">
        <v>18383.277294785927</v>
      </c>
      <c r="I277" s="11">
        <v>14490.445833333331</v>
      </c>
      <c r="J277" s="17">
        <v>3892.8314614525952</v>
      </c>
      <c r="K277" s="11">
        <f>(J277*12)/365</f>
        <v>127.98350010255108</v>
      </c>
      <c r="L277" s="11">
        <v>-827.12739452072128</v>
      </c>
      <c r="M277" s="12">
        <v>15527.13953899847</v>
      </c>
      <c r="N277" s="11">
        <v>9374.9652455484775</v>
      </c>
      <c r="O277" s="11">
        <v>4830.415981468982</v>
      </c>
      <c r="P277" s="11">
        <v>402.53466512241516</v>
      </c>
      <c r="Q277" s="11">
        <v>17803.418195415648</v>
      </c>
      <c r="R277" s="11">
        <v>14490.445833333331</v>
      </c>
      <c r="S277" s="17">
        <v>3312.972362082317</v>
      </c>
      <c r="T277" s="11">
        <f>(S277*12)/365</f>
        <v>108.91963930133645</v>
      </c>
      <c r="U277" s="11">
        <v>-706.49802684532006</v>
      </c>
      <c r="V277" s="13">
        <v>17081.991097910446</v>
      </c>
      <c r="W277" s="11">
        <v>9329.2506057446626</v>
      </c>
      <c r="X277" s="11">
        <v>6802.6898014373974</v>
      </c>
      <c r="Y277" s="11">
        <v>950.05069072838648</v>
      </c>
      <c r="Z277" s="11">
        <v>19118.164436781371</v>
      </c>
      <c r="AA277" s="11">
        <v>14490.445833333331</v>
      </c>
      <c r="AB277" s="17">
        <f>Z277-AA277</f>
        <v>4627.7186034480401</v>
      </c>
      <c r="AC277" s="11">
        <f>(AB277*12)/365</f>
        <v>152.14417326404515</v>
      </c>
      <c r="AD277" s="11">
        <v>-933.0166786578302</v>
      </c>
    </row>
    <row r="278" spans="1:30" x14ac:dyDescent="0.35">
      <c r="A278" t="s">
        <v>504</v>
      </c>
      <c r="B278" t="s">
        <v>25</v>
      </c>
      <c r="C278" t="s">
        <v>505</v>
      </c>
      <c r="D278" s="10">
        <v>15647.704617042858</v>
      </c>
      <c r="E278" s="11">
        <v>9400.1316569922783</v>
      </c>
      <c r="F278" s="11">
        <v>5519.2358195477746</v>
      </c>
      <c r="G278" s="11">
        <v>728.33714050280685</v>
      </c>
      <c r="H278" s="11">
        <v>17719.460708339335</v>
      </c>
      <c r="I278" s="11">
        <v>13120.625</v>
      </c>
      <c r="J278" s="17">
        <v>4598.8357083393348</v>
      </c>
      <c r="K278" s="11">
        <f>(J278*12)/365</f>
        <v>151.1945986303343</v>
      </c>
      <c r="L278" s="11">
        <v>-719.33227870352312</v>
      </c>
      <c r="M278" s="12">
        <v>14378.668986282733</v>
      </c>
      <c r="N278" s="11">
        <v>8812.6008466277344</v>
      </c>
      <c r="O278" s="11">
        <v>4312.0075958044226</v>
      </c>
      <c r="P278" s="11">
        <v>359.33396631703522</v>
      </c>
      <c r="Q278" s="11">
        <v>16486.581859671784</v>
      </c>
      <c r="R278" s="11">
        <v>13120.625</v>
      </c>
      <c r="S278" s="17">
        <v>3365.9568596717836</v>
      </c>
      <c r="T278" s="11">
        <f>(S278*12)/365</f>
        <v>110.6615953864696</v>
      </c>
      <c r="U278" s="11">
        <v>-760.10227812609992</v>
      </c>
      <c r="V278" s="13">
        <v>16900.927570818061</v>
      </c>
      <c r="W278" s="11">
        <v>10000.880017078764</v>
      </c>
      <c r="X278" s="11">
        <v>6622.1814333743387</v>
      </c>
      <c r="Y278" s="11">
        <v>277.86612036496041</v>
      </c>
      <c r="Z278" s="11">
        <v>18915.518137259573</v>
      </c>
      <c r="AA278" s="11">
        <v>13120.625</v>
      </c>
      <c r="AB278" s="17">
        <f>Z278-AA278</f>
        <v>5794.8931372595725</v>
      </c>
      <c r="AC278" s="11">
        <f>(AB278*12)/365</f>
        <v>190.51703464962978</v>
      </c>
      <c r="AD278" s="11">
        <v>-704.48124206912507</v>
      </c>
    </row>
    <row r="279" spans="1:30" x14ac:dyDescent="0.35">
      <c r="A279" t="s">
        <v>512</v>
      </c>
      <c r="B279" t="s">
        <v>14</v>
      </c>
      <c r="C279" t="s">
        <v>513</v>
      </c>
      <c r="D279" s="10">
        <v>16117.406008136217</v>
      </c>
      <c r="E279" s="11">
        <v>9182.5915775426984</v>
      </c>
      <c r="F279" s="11">
        <v>5408.8876479871142</v>
      </c>
      <c r="G279" s="11">
        <v>1525.9267826064017</v>
      </c>
      <c r="H279" s="11">
        <v>18251.350563613454</v>
      </c>
      <c r="I279" s="11">
        <v>13106.256249999999</v>
      </c>
      <c r="J279" s="17">
        <v>5145.0943136134556</v>
      </c>
      <c r="K279" s="11">
        <f>(J279*12)/365</f>
        <v>169.15378565304511</v>
      </c>
      <c r="L279" s="11">
        <v>-603.07520802276122</v>
      </c>
      <c r="M279" s="12">
        <v>14409.264506765299</v>
      </c>
      <c r="N279" s="11">
        <v>8496.9272475298876</v>
      </c>
      <c r="O279" s="11">
        <v>4191.0296990273846</v>
      </c>
      <c r="P279" s="11">
        <v>349.25247491894874</v>
      </c>
      <c r="Q279" s="11">
        <v>16521.662683457092</v>
      </c>
      <c r="R279" s="11">
        <v>13106.256249999999</v>
      </c>
      <c r="S279" s="17">
        <v>3415.406433457094</v>
      </c>
      <c r="T279" s="11">
        <f>(S279*12)/365</f>
        <v>112.28733479858938</v>
      </c>
      <c r="U279" s="11">
        <v>-448.85807330820535</v>
      </c>
      <c r="V279" s="13">
        <v>17596.120519658351</v>
      </c>
      <c r="W279" s="11">
        <v>9799.1325823418829</v>
      </c>
      <c r="X279" s="11">
        <v>6411.6694989761099</v>
      </c>
      <c r="Y279" s="11">
        <v>1385.3184383403534</v>
      </c>
      <c r="Z279" s="11">
        <v>19693.578085601624</v>
      </c>
      <c r="AA279" s="11">
        <v>13106.256249999999</v>
      </c>
      <c r="AB279" s="17">
        <f>Z279-AA279</f>
        <v>6587.3218356016259</v>
      </c>
      <c r="AC279" s="11">
        <f>(AB279*12)/365</f>
        <v>216.56948500608084</v>
      </c>
      <c r="AD279" s="11">
        <v>-788.96118405672314</v>
      </c>
    </row>
    <row r="280" spans="1:30" x14ac:dyDescent="0.35">
      <c r="A280" t="s">
        <v>569</v>
      </c>
      <c r="B280" t="s">
        <v>161</v>
      </c>
      <c r="C280" t="s">
        <v>570</v>
      </c>
      <c r="D280" s="10">
        <v>16820.62033185739</v>
      </c>
      <c r="E280" s="11">
        <v>10015.548983188415</v>
      </c>
      <c r="F280" s="11">
        <v>5731.4468224678967</v>
      </c>
      <c r="G280" s="11">
        <v>1073.6245262010784</v>
      </c>
      <c r="H280" s="11">
        <v>19047.670463795308</v>
      </c>
      <c r="I280" s="11">
        <v>14011.487499999999</v>
      </c>
      <c r="J280" s="17">
        <v>5036.1829637953088</v>
      </c>
      <c r="K280" s="11">
        <f>(J280*12)/365</f>
        <v>165.57313853573618</v>
      </c>
      <c r="L280" s="11">
        <v>-566.68087986416504</v>
      </c>
      <c r="M280" s="12">
        <v>15223.519021412698</v>
      </c>
      <c r="N280" s="11">
        <v>9338.0484648624915</v>
      </c>
      <c r="O280" s="11">
        <v>4656.8710018811598</v>
      </c>
      <c r="P280" s="11">
        <v>388.07258349009663</v>
      </c>
      <c r="Q280" s="11">
        <v>17455.286909951799</v>
      </c>
      <c r="R280" s="11">
        <v>14011.487499999999</v>
      </c>
      <c r="S280" s="17">
        <v>3443.7994099518</v>
      </c>
      <c r="T280" s="11">
        <f>(S280*12)/365</f>
        <v>113.22080251896328</v>
      </c>
      <c r="U280" s="11">
        <v>-641.56003009775668</v>
      </c>
      <c r="V280" s="13">
        <v>19419.462463695691</v>
      </c>
      <c r="W280" s="11">
        <v>11128.932944100457</v>
      </c>
      <c r="X280" s="11">
        <v>7458.8075618486946</v>
      </c>
      <c r="Y280" s="11">
        <v>831.72195774653767</v>
      </c>
      <c r="Z280" s="11">
        <v>21734.262389368218</v>
      </c>
      <c r="AA280" s="11">
        <v>14011.487499999999</v>
      </c>
      <c r="AB280" s="17">
        <f>Z280-AA280</f>
        <v>7722.7748893682183</v>
      </c>
      <c r="AC280" s="11">
        <f>(AB280*12)/365</f>
        <v>253.89944841758526</v>
      </c>
      <c r="AD280" s="11">
        <v>-348.15979654969487</v>
      </c>
    </row>
    <row r="281" spans="1:30" x14ac:dyDescent="0.35">
      <c r="A281" t="s">
        <v>531</v>
      </c>
      <c r="B281" t="s">
        <v>30</v>
      </c>
      <c r="C281" t="s">
        <v>532</v>
      </c>
      <c r="D281" s="10">
        <v>17380.710542349047</v>
      </c>
      <c r="E281" s="11">
        <v>8507.2664680376402</v>
      </c>
      <c r="F281" s="11">
        <v>7709.6492479324379</v>
      </c>
      <c r="G281" s="11">
        <v>1163.7948263789663</v>
      </c>
      <c r="H281" s="11">
        <v>19681.916618156061</v>
      </c>
      <c r="I281" s="11">
        <v>13254.733333333334</v>
      </c>
      <c r="J281" s="17">
        <v>6427.1832848227277</v>
      </c>
      <c r="K281" s="11">
        <f>(J281*12)/365</f>
        <v>211.30465593937734</v>
      </c>
      <c r="L281" s="11">
        <v>-604.20329257914273</v>
      </c>
      <c r="M281" s="12">
        <v>14594.144013016788</v>
      </c>
      <c r="N281" s="11">
        <v>8993.8984104823539</v>
      </c>
      <c r="O281" s="11">
        <v>4318.1046343263579</v>
      </c>
      <c r="P281" s="11">
        <v>359.8420528605298</v>
      </c>
      <c r="Q281" s="11">
        <v>16733.64552532505</v>
      </c>
      <c r="R281" s="11">
        <v>13254.733333333334</v>
      </c>
      <c r="S281" s="17">
        <v>3478.9121919917161</v>
      </c>
      <c r="T281" s="11">
        <f>(S281*12)/365</f>
        <v>114.37519535315231</v>
      </c>
      <c r="U281" s="11">
        <v>-515.23182102507235</v>
      </c>
      <c r="V281" s="13">
        <v>20094.153907478434</v>
      </c>
      <c r="W281" s="11">
        <v>8354.0894580343829</v>
      </c>
      <c r="X281" s="11">
        <v>10638.668359700538</v>
      </c>
      <c r="Y281" s="11">
        <v>1101.3960897435124</v>
      </c>
      <c r="Z281" s="11">
        <v>22489.377053249864</v>
      </c>
      <c r="AA281" s="11">
        <v>13254.733333333334</v>
      </c>
      <c r="AB281" s="17">
        <f>Z281-AA281</f>
        <v>9234.6437199165302</v>
      </c>
      <c r="AC281" s="11">
        <f>(AB281*12)/365</f>
        <v>303.60472503835166</v>
      </c>
      <c r="AD281" s="11">
        <v>-742.89937820325213</v>
      </c>
    </row>
    <row r="282" spans="1:30" x14ac:dyDescent="0.35">
      <c r="A282" t="s">
        <v>551</v>
      </c>
      <c r="B282" t="s">
        <v>25</v>
      </c>
      <c r="C282" t="s">
        <v>552</v>
      </c>
      <c r="D282" s="10">
        <v>16640.796414056036</v>
      </c>
      <c r="E282" s="11">
        <v>9699.5917562884642</v>
      </c>
      <c r="F282" s="11">
        <v>5714.8291786746859</v>
      </c>
      <c r="G282" s="11">
        <v>1226.3754790928845</v>
      </c>
      <c r="H282" s="11">
        <v>18844.037859277058</v>
      </c>
      <c r="I282" s="11">
        <v>13666.637500000001</v>
      </c>
      <c r="J282" s="17">
        <v>5177.4003592770569</v>
      </c>
      <c r="K282" s="11">
        <f>(J282*12)/365</f>
        <v>170.21590222280736</v>
      </c>
      <c r="L282" s="11">
        <v>-575.46677921103401</v>
      </c>
      <c r="M282" s="12">
        <v>14963.987547643788</v>
      </c>
      <c r="N282" s="11">
        <v>8991.1436613917758</v>
      </c>
      <c r="O282" s="11">
        <v>4677.1422148089505</v>
      </c>
      <c r="P282" s="11">
        <v>389.76185123407919</v>
      </c>
      <c r="Q282" s="11">
        <v>17157.70812212837</v>
      </c>
      <c r="R282" s="11">
        <v>13666.637500000001</v>
      </c>
      <c r="S282" s="17">
        <v>3491.070622128369</v>
      </c>
      <c r="T282" s="11">
        <f>(S282*12)/365</f>
        <v>114.77492456312446</v>
      </c>
      <c r="U282" s="11">
        <v>-588.93894494341475</v>
      </c>
      <c r="V282" s="13">
        <v>18388.00752422187</v>
      </c>
      <c r="W282" s="11">
        <v>10444.297427777168</v>
      </c>
      <c r="X282" s="11">
        <v>6784.8999619710858</v>
      </c>
      <c r="Y282" s="11">
        <v>1158.8101344736169</v>
      </c>
      <c r="Z282" s="11">
        <v>20579.858021109118</v>
      </c>
      <c r="AA282" s="11">
        <v>13666.637500000001</v>
      </c>
      <c r="AB282" s="17">
        <f>Z282-AA282</f>
        <v>6913.2205211091168</v>
      </c>
      <c r="AC282" s="11">
        <f>(AB282*12)/365</f>
        <v>227.28396233783397</v>
      </c>
      <c r="AD282" s="11">
        <v>-582.67640138118077</v>
      </c>
    </row>
    <row r="283" spans="1:30" x14ac:dyDescent="0.35">
      <c r="A283" t="s">
        <v>599</v>
      </c>
      <c r="B283" t="s">
        <v>11</v>
      </c>
      <c r="C283" t="s">
        <v>600</v>
      </c>
      <c r="D283" s="10">
        <v>16853.646619583527</v>
      </c>
      <c r="E283" s="11">
        <v>9037.4665854876002</v>
      </c>
      <c r="F283" s="11">
        <v>6638.0747144678526</v>
      </c>
      <c r="G283" s="11">
        <v>1178.1053196280752</v>
      </c>
      <c r="H283" s="11">
        <v>19085.069432016389</v>
      </c>
      <c r="I283" s="11">
        <v>15141.829166666666</v>
      </c>
      <c r="J283" s="17">
        <v>3943.2402653497229</v>
      </c>
      <c r="K283" s="11">
        <f>(J283*12)/365</f>
        <v>129.64077584711418</v>
      </c>
      <c r="L283" s="11">
        <v>-911.20062410552782</v>
      </c>
      <c r="M283" s="12">
        <v>16327.947822570399</v>
      </c>
      <c r="N283" s="11">
        <v>9211.0768306976352</v>
      </c>
      <c r="O283" s="11">
        <v>6103.0303502334255</v>
      </c>
      <c r="P283" s="11">
        <v>508.58586251945212</v>
      </c>
      <c r="Q283" s="11">
        <v>18721.624973359219</v>
      </c>
      <c r="R283" s="11">
        <v>15141.829166666666</v>
      </c>
      <c r="S283" s="17">
        <v>3579.795806692553</v>
      </c>
      <c r="T283" s="11">
        <f>(S283*12)/365</f>
        <v>117.69191693235791</v>
      </c>
      <c r="U283" s="11">
        <v>-799.77102676191498</v>
      </c>
      <c r="V283" s="13">
        <v>17390.59184779986</v>
      </c>
      <c r="W283" s="11">
        <v>8931.3541939565566</v>
      </c>
      <c r="X283" s="11">
        <v>7133.288979269556</v>
      </c>
      <c r="Y283" s="11">
        <v>1325.9486745737506</v>
      </c>
      <c r="Z283" s="11">
        <v>19463.550396057602</v>
      </c>
      <c r="AA283" s="11">
        <v>15141.829166666666</v>
      </c>
      <c r="AB283" s="17">
        <f>Z283-AA283</f>
        <v>4321.7212293909361</v>
      </c>
      <c r="AC283" s="11">
        <f>(AB283*12)/365</f>
        <v>142.0839856238116</v>
      </c>
      <c r="AD283" s="11">
        <v>-1024.2611200101928</v>
      </c>
    </row>
    <row r="284" spans="1:30" x14ac:dyDescent="0.35">
      <c r="A284" t="s">
        <v>575</v>
      </c>
      <c r="B284" t="s">
        <v>87</v>
      </c>
      <c r="C284" t="s">
        <v>576</v>
      </c>
      <c r="D284" s="10">
        <v>17068.132111191993</v>
      </c>
      <c r="E284" s="11">
        <v>9348.57413344817</v>
      </c>
      <c r="F284" s="11">
        <v>6515.0711025678456</v>
      </c>
      <c r="G284" s="11">
        <v>1204.4868751759784</v>
      </c>
      <c r="H284" s="11">
        <v>19327.952802713815</v>
      </c>
      <c r="I284" s="11">
        <v>13954.012500000001</v>
      </c>
      <c r="J284" s="17">
        <v>5373.9403027138142</v>
      </c>
      <c r="K284" s="11">
        <f>(J284*12)/365</f>
        <v>176.67748940428979</v>
      </c>
      <c r="L284" s="11">
        <v>-487.23001946585646</v>
      </c>
      <c r="M284" s="12">
        <v>15293.010231546126</v>
      </c>
      <c r="N284" s="11">
        <v>9393.0150417529185</v>
      </c>
      <c r="O284" s="11">
        <v>4509.3900457416357</v>
      </c>
      <c r="P284" s="11">
        <v>375.782503811803</v>
      </c>
      <c r="Q284" s="11">
        <v>17534.96553149079</v>
      </c>
      <c r="R284" s="11">
        <v>13954.012500000001</v>
      </c>
      <c r="S284" s="17">
        <v>3580.9530314907897</v>
      </c>
      <c r="T284" s="11">
        <f>(S284*12)/365</f>
        <v>117.72996267914925</v>
      </c>
      <c r="U284" s="11">
        <v>-518.09191360764453</v>
      </c>
      <c r="V284" s="13">
        <v>18632.619993227661</v>
      </c>
      <c r="W284" s="11">
        <v>9423.1424208968801</v>
      </c>
      <c r="X284" s="11">
        <v>8134.1906057794613</v>
      </c>
      <c r="Y284" s="11">
        <v>1075.2869665513174</v>
      </c>
      <c r="Z284" s="11">
        <v>20853.628296420397</v>
      </c>
      <c r="AA284" s="11">
        <v>13954.012500000001</v>
      </c>
      <c r="AB284" s="17">
        <f>Z284-AA284</f>
        <v>6899.6157964203958</v>
      </c>
      <c r="AC284" s="11">
        <f>(AB284*12)/365</f>
        <v>226.83668371793081</v>
      </c>
      <c r="AD284" s="11">
        <v>-515.15459101184388</v>
      </c>
    </row>
    <row r="285" spans="1:30" x14ac:dyDescent="0.35">
      <c r="A285" t="s">
        <v>595</v>
      </c>
      <c r="B285" t="s">
        <v>11</v>
      </c>
      <c r="C285" t="s">
        <v>596</v>
      </c>
      <c r="D285" s="10">
        <v>17477.595738149645</v>
      </c>
      <c r="E285" s="11">
        <v>9161.7580326542611</v>
      </c>
      <c r="F285" s="11">
        <v>6766.687019043572</v>
      </c>
      <c r="G285" s="11">
        <v>1549.1506864518112</v>
      </c>
      <c r="H285" s="11">
        <v>19791.629413880659</v>
      </c>
      <c r="I285" s="11">
        <v>14864.033333333333</v>
      </c>
      <c r="J285" s="17">
        <v>4927.596080547326</v>
      </c>
      <c r="K285" s="11">
        <f>(J285*12)/365</f>
        <v>162.00315881251484</v>
      </c>
      <c r="L285" s="11">
        <v>-611.91994683853409</v>
      </c>
      <c r="M285" s="12">
        <v>16164.684154736608</v>
      </c>
      <c r="N285" s="11">
        <v>9019.3449336425601</v>
      </c>
      <c r="O285" s="11">
        <v>5501.5959713883867</v>
      </c>
      <c r="P285" s="11">
        <v>458.46633094903223</v>
      </c>
      <c r="Q285" s="11">
        <v>18534.426851820994</v>
      </c>
      <c r="R285" s="11">
        <v>14864.033333333333</v>
      </c>
      <c r="S285" s="17">
        <v>3670.3935184876609</v>
      </c>
      <c r="T285" s="11">
        <f>(S285*12)/365</f>
        <v>120.67047184069023</v>
      </c>
      <c r="U285" s="11">
        <v>-578.22849970815514</v>
      </c>
      <c r="V285" s="13">
        <v>18916.44947210437</v>
      </c>
      <c r="W285" s="11">
        <v>9342.8461662628361</v>
      </c>
      <c r="X285" s="11">
        <v>8118.4508607740945</v>
      </c>
      <c r="Y285" s="11">
        <v>1455.1524450674394</v>
      </c>
      <c r="Z285" s="11">
        <v>21171.290249179212</v>
      </c>
      <c r="AA285" s="11">
        <v>14864.033333333333</v>
      </c>
      <c r="AB285" s="17">
        <f>Z285-AA285</f>
        <v>6307.2569158458791</v>
      </c>
      <c r="AC285" s="11">
        <f>(AB285*12)/365</f>
        <v>207.36187120589193</v>
      </c>
      <c r="AD285" s="11">
        <v>-647.281944574097</v>
      </c>
    </row>
    <row r="286" spans="1:30" x14ac:dyDescent="0.35">
      <c r="A286" t="s">
        <v>565</v>
      </c>
      <c r="B286" t="s">
        <v>14</v>
      </c>
      <c r="C286" t="s">
        <v>566</v>
      </c>
      <c r="D286" s="10">
        <v>16932.003059822739</v>
      </c>
      <c r="E286" s="11">
        <v>9618.9915430203964</v>
      </c>
      <c r="F286" s="11">
        <v>6255.1895693291044</v>
      </c>
      <c r="G286" s="11">
        <v>1057.8219474732402</v>
      </c>
      <c r="H286" s="11">
        <v>19173.800264943271</v>
      </c>
      <c r="I286" s="11">
        <v>13594.793750000001</v>
      </c>
      <c r="J286" s="17">
        <v>5579.0065149432703</v>
      </c>
      <c r="K286" s="11">
        <f>(J286*12)/365</f>
        <v>183.41939227210753</v>
      </c>
      <c r="L286" s="11">
        <v>-546.2792372128024</v>
      </c>
      <c r="M286" s="12">
        <v>15195.505336256125</v>
      </c>
      <c r="N286" s="11">
        <v>8921.7831870066584</v>
      </c>
      <c r="O286" s="11">
        <v>5240.2576531380846</v>
      </c>
      <c r="P286" s="11">
        <v>436.68813776150705</v>
      </c>
      <c r="Q286" s="11">
        <v>17423.166418551275</v>
      </c>
      <c r="R286" s="11">
        <v>13594.793750000001</v>
      </c>
      <c r="S286" s="17">
        <v>3828.3726685512738</v>
      </c>
      <c r="T286" s="11">
        <f>(S286*12)/365</f>
        <v>125.86430691127475</v>
      </c>
      <c r="U286" s="11">
        <v>-586.36414918633272</v>
      </c>
      <c r="V286" s="13">
        <v>18166.262207809621</v>
      </c>
      <c r="W286" s="11">
        <v>10115.742350619998</v>
      </c>
      <c r="X286" s="11">
        <v>6975.038431393451</v>
      </c>
      <c r="Y286" s="11">
        <v>1075.4814257961716</v>
      </c>
      <c r="Z286" s="11">
        <v>20331.680662980529</v>
      </c>
      <c r="AA286" s="11">
        <v>13594.793750000001</v>
      </c>
      <c r="AB286" s="17">
        <f>Z286-AA286</f>
        <v>6736.886912980528</v>
      </c>
      <c r="AC286" s="11">
        <f>(AB286*12)/365</f>
        <v>221.48669302949682</v>
      </c>
      <c r="AD286" s="11">
        <v>-604.22068956593648</v>
      </c>
    </row>
    <row r="287" spans="1:30" x14ac:dyDescent="0.35">
      <c r="A287" t="s">
        <v>573</v>
      </c>
      <c r="B287" t="s">
        <v>35</v>
      </c>
      <c r="C287" t="s">
        <v>574</v>
      </c>
      <c r="D287" s="10">
        <v>17105.43908791323</v>
      </c>
      <c r="E287" s="11">
        <v>9923.6192113739071</v>
      </c>
      <c r="F287" s="11">
        <v>6105.4033202914188</v>
      </c>
      <c r="G287" s="11">
        <v>1076.4165562479056</v>
      </c>
      <c r="H287" s="11">
        <v>19370.199223152944</v>
      </c>
      <c r="I287" s="11">
        <v>13599.583333333332</v>
      </c>
      <c r="J287" s="17">
        <v>5770.6158898196118</v>
      </c>
      <c r="K287" s="11">
        <f>(J287*12)/365</f>
        <v>189.71887856941188</v>
      </c>
      <c r="L287" s="11">
        <v>-477.66378553851609</v>
      </c>
      <c r="M287" s="12">
        <v>15225.061510927708</v>
      </c>
      <c r="N287" s="11">
        <v>9325.0431454121917</v>
      </c>
      <c r="O287" s="11">
        <v>4639.3904957289806</v>
      </c>
      <c r="P287" s="11">
        <v>386.61587464408171</v>
      </c>
      <c r="Q287" s="11">
        <v>17457.055528429712</v>
      </c>
      <c r="R287" s="11">
        <v>13599.583333333332</v>
      </c>
      <c r="S287" s="17">
        <v>3857.4721950963794</v>
      </c>
      <c r="T287" s="11">
        <f>(S287*12)/365</f>
        <v>126.82100367440151</v>
      </c>
      <c r="U287" s="11">
        <v>-543.60371646175918</v>
      </c>
      <c r="V287" s="13">
        <v>19108.208005704586</v>
      </c>
      <c r="W287" s="11">
        <v>10594.849083171206</v>
      </c>
      <c r="X287" s="11">
        <v>7612.4383257736818</v>
      </c>
      <c r="Y287" s="11">
        <v>900.92059675969892</v>
      </c>
      <c r="Z287" s="11">
        <v>21385.906399984571</v>
      </c>
      <c r="AA287" s="11">
        <v>13599.583333333332</v>
      </c>
      <c r="AB287" s="17">
        <f>Z287-AA287</f>
        <v>7786.3230666512391</v>
      </c>
      <c r="AC287" s="11">
        <f>(AB287*12)/365</f>
        <v>255.98870356113662</v>
      </c>
      <c r="AD287" s="11">
        <v>-429.94769952866409</v>
      </c>
    </row>
    <row r="288" spans="1:30" x14ac:dyDescent="0.35">
      <c r="A288" t="s">
        <v>555</v>
      </c>
      <c r="B288" t="s">
        <v>35</v>
      </c>
      <c r="C288" t="s">
        <v>556</v>
      </c>
      <c r="D288" s="10">
        <v>15491.378141828303</v>
      </c>
      <c r="E288" s="11">
        <v>9553.7765648657023</v>
      </c>
      <c r="F288" s="11">
        <v>4856.239154186479</v>
      </c>
      <c r="G288" s="11">
        <v>1081.3624227761222</v>
      </c>
      <c r="H288" s="11">
        <v>17542.436607806372</v>
      </c>
      <c r="I288" s="11">
        <v>13264.3125</v>
      </c>
      <c r="J288" s="17">
        <v>4278.1241078063722</v>
      </c>
      <c r="K288" s="11">
        <f>(J288*12)/365</f>
        <v>140.65065559911361</v>
      </c>
      <c r="L288" s="11">
        <v>-749.58100142951298</v>
      </c>
      <c r="M288" s="12">
        <v>15021.561149035884</v>
      </c>
      <c r="N288" s="11">
        <v>9705.5605243138034</v>
      </c>
      <c r="O288" s="11">
        <v>4201.0767220770167</v>
      </c>
      <c r="P288" s="11">
        <v>350.08972683975139</v>
      </c>
      <c r="Q288" s="11">
        <v>17223.722013484545</v>
      </c>
      <c r="R288" s="11">
        <v>13264.3125</v>
      </c>
      <c r="S288" s="17">
        <v>3959.4095134845447</v>
      </c>
      <c r="T288" s="11">
        <f>(S288*12)/365</f>
        <v>130.17236756661518</v>
      </c>
      <c r="U288" s="11">
        <v>-696.41398123035287</v>
      </c>
      <c r="V288" s="13">
        <v>15917.538924767274</v>
      </c>
      <c r="W288" s="11">
        <v>9454.1211181052404</v>
      </c>
      <c r="X288" s="11">
        <v>5406.7836177865656</v>
      </c>
      <c r="Y288" s="11">
        <v>1056.634188875468</v>
      </c>
      <c r="Z288" s="11">
        <v>17814.909564599533</v>
      </c>
      <c r="AA288" s="11">
        <v>13264.3125</v>
      </c>
      <c r="AB288" s="17">
        <f>Z288-AA288</f>
        <v>4550.597064599533</v>
      </c>
      <c r="AC288" s="11">
        <f>(AB288*12)/365</f>
        <v>149.60867061697095</v>
      </c>
      <c r="AD288" s="11">
        <v>-820.65076702042643</v>
      </c>
    </row>
    <row r="289" spans="1:30" x14ac:dyDescent="0.35">
      <c r="A289" t="s">
        <v>506</v>
      </c>
      <c r="B289" t="s">
        <v>35</v>
      </c>
      <c r="C289" t="s">
        <v>507</v>
      </c>
      <c r="D289" s="10">
        <v>16434.778656301878</v>
      </c>
      <c r="E289" s="11">
        <v>10322.051993867712</v>
      </c>
      <c r="F289" s="11">
        <v>4507.9076601713286</v>
      </c>
      <c r="G289" s="11">
        <v>1604.8190022628387</v>
      </c>
      <c r="H289" s="11">
        <v>18610.743350396249</v>
      </c>
      <c r="I289" s="11">
        <v>12483.610416666666</v>
      </c>
      <c r="J289" s="17">
        <v>6127.1329337295829</v>
      </c>
      <c r="K289" s="11">
        <f>(J289*12)/365</f>
        <v>201.43998686234244</v>
      </c>
      <c r="L289" s="11">
        <v>-369.26946898608912</v>
      </c>
      <c r="M289" s="12">
        <v>14380.273430362291</v>
      </c>
      <c r="N289" s="11">
        <v>9430.4920835132289</v>
      </c>
      <c r="O289" s="11">
        <v>3346.480488818228</v>
      </c>
      <c r="P289" s="11">
        <v>278.87337406818568</v>
      </c>
      <c r="Q289" s="11">
        <v>16488.421515253405</v>
      </c>
      <c r="R289" s="11">
        <v>12483.610416666666</v>
      </c>
      <c r="S289" s="17">
        <v>4004.8110985867388</v>
      </c>
      <c r="T289" s="11">
        <f>(S289*12)/365</f>
        <v>131.66502241929004</v>
      </c>
      <c r="U289" s="11">
        <v>-535.04566510888617</v>
      </c>
      <c r="V289" s="13">
        <v>18103.40385080842</v>
      </c>
      <c r="W289" s="11">
        <v>11059.510661331376</v>
      </c>
      <c r="X289" s="11">
        <v>5431.174777248244</v>
      </c>
      <c r="Y289" s="11">
        <v>1612.7184122288002</v>
      </c>
      <c r="Z289" s="11">
        <v>20261.329589824782</v>
      </c>
      <c r="AA289" s="11">
        <v>12483.610416666666</v>
      </c>
      <c r="AB289" s="17">
        <f>Z289-AA289</f>
        <v>7777.7191731581152</v>
      </c>
      <c r="AC289" s="11">
        <f>(AB289*12)/365</f>
        <v>255.70583582985583</v>
      </c>
      <c r="AD289" s="11">
        <v>-307.76801098363831</v>
      </c>
    </row>
    <row r="290" spans="1:30" x14ac:dyDescent="0.35">
      <c r="A290" t="s">
        <v>563</v>
      </c>
      <c r="B290" t="s">
        <v>25</v>
      </c>
      <c r="C290" t="s">
        <v>564</v>
      </c>
      <c r="D290" s="10">
        <v>15388.933036505716</v>
      </c>
      <c r="E290" s="11">
        <v>9959.3869265811045</v>
      </c>
      <c r="F290" s="11">
        <v>4703.855912102993</v>
      </c>
      <c r="G290" s="11">
        <v>725.69019782161797</v>
      </c>
      <c r="H290" s="11">
        <v>17426.427770539074</v>
      </c>
      <c r="I290" s="11">
        <v>13245.154166666667</v>
      </c>
      <c r="J290" s="17">
        <v>4181.273603872407</v>
      </c>
      <c r="K290" s="11">
        <f>(J290*12)/365</f>
        <v>137.46652944238051</v>
      </c>
      <c r="L290" s="11">
        <v>-782.5233782166415</v>
      </c>
      <c r="M290" s="12">
        <v>15107.360241393981</v>
      </c>
      <c r="N290" s="11">
        <v>9388.9889926840951</v>
      </c>
      <c r="O290" s="11">
        <v>4517.7895215170929</v>
      </c>
      <c r="P290" s="11">
        <v>376.48246012642443</v>
      </c>
      <c r="Q290" s="11">
        <v>17322.09925278234</v>
      </c>
      <c r="R290" s="11">
        <v>13245.154166666667</v>
      </c>
      <c r="S290" s="17">
        <v>4076.9450861156729</v>
      </c>
      <c r="T290" s="11">
        <f>(S290*12)/365</f>
        <v>134.03655077640568</v>
      </c>
      <c r="U290" s="11">
        <v>-427.69924618739788</v>
      </c>
      <c r="V290" s="13">
        <v>15624.279092200593</v>
      </c>
      <c r="W290" s="11">
        <v>10431.045303347508</v>
      </c>
      <c r="X290" s="11">
        <v>4858.0624908077616</v>
      </c>
      <c r="Y290" s="11">
        <v>335.17129804532368</v>
      </c>
      <c r="Z290" s="11">
        <v>17486.693159990904</v>
      </c>
      <c r="AA290" s="11">
        <v>13245.154166666667</v>
      </c>
      <c r="AB290" s="17">
        <f>Z290-AA290</f>
        <v>4241.5389933242368</v>
      </c>
      <c r="AC290" s="11">
        <f>(AB290*12)/365</f>
        <v>139.44785731476944</v>
      </c>
      <c r="AD290" s="11">
        <v>-1102.2987408516656</v>
      </c>
    </row>
    <row r="291" spans="1:30" x14ac:dyDescent="0.35">
      <c r="A291" t="s">
        <v>579</v>
      </c>
      <c r="B291" t="s">
        <v>35</v>
      </c>
      <c r="C291" t="s">
        <v>580</v>
      </c>
      <c r="D291" s="10">
        <v>16208.678342641511</v>
      </c>
      <c r="E291" s="11">
        <v>9542.2563499591615</v>
      </c>
      <c r="F291" s="11">
        <v>5577.7250209308868</v>
      </c>
      <c r="G291" s="11">
        <v>1088.6969717514646</v>
      </c>
      <c r="H291" s="11">
        <v>18354.707355207247</v>
      </c>
      <c r="I291" s="11">
        <v>13005.674999999999</v>
      </c>
      <c r="J291" s="17">
        <v>5349.0323552072477</v>
      </c>
      <c r="K291" s="11">
        <f>(J291*12)/365</f>
        <v>175.85859797941637</v>
      </c>
      <c r="L291" s="11">
        <v>-672.47820968426277</v>
      </c>
      <c r="M291" s="12">
        <v>15316.438764384242</v>
      </c>
      <c r="N291" s="11">
        <v>9225.4375496915145</v>
      </c>
      <c r="O291" s="11">
        <v>4494.7428668780467</v>
      </c>
      <c r="P291" s="11">
        <v>374.56190557317058</v>
      </c>
      <c r="Q291" s="11">
        <v>17561.828687242974</v>
      </c>
      <c r="R291" s="11">
        <v>13005.674999999999</v>
      </c>
      <c r="S291" s="17">
        <v>4556.1536872429751</v>
      </c>
      <c r="T291" s="11">
        <f>(S291*12)/365</f>
        <v>149.79135410113892</v>
      </c>
      <c r="U291" s="11">
        <v>-594.4738026314626</v>
      </c>
      <c r="V291" s="13">
        <v>17039.01496192101</v>
      </c>
      <c r="W291" s="11">
        <v>9868.757004802399</v>
      </c>
      <c r="X291" s="11">
        <v>6467.7107231316832</v>
      </c>
      <c r="Y291" s="11">
        <v>702.5472339869242</v>
      </c>
      <c r="Z291" s="11">
        <v>19070.065545381993</v>
      </c>
      <c r="AA291" s="11">
        <v>13005.674999999999</v>
      </c>
      <c r="AB291" s="17">
        <f>Z291-AA291</f>
        <v>6064.3905453819934</v>
      </c>
      <c r="AC291" s="11">
        <f>(AB291*12)/365</f>
        <v>199.37722340981895</v>
      </c>
      <c r="AD291" s="11">
        <v>-769.74636775852923</v>
      </c>
    </row>
    <row r="292" spans="1:30" x14ac:dyDescent="0.35">
      <c r="A292" t="s">
        <v>593</v>
      </c>
      <c r="B292" t="s">
        <v>125</v>
      </c>
      <c r="C292" t="s">
        <v>594</v>
      </c>
      <c r="D292" s="10">
        <v>17671.446106860309</v>
      </c>
      <c r="E292" s="11">
        <v>9102.2058928316055</v>
      </c>
      <c r="F292" s="11">
        <v>7173.4666025951847</v>
      </c>
      <c r="G292" s="11">
        <v>1395.7736114335169</v>
      </c>
      <c r="H292" s="11">
        <v>20011.145571408615</v>
      </c>
      <c r="I292" s="11">
        <v>13877.379166666666</v>
      </c>
      <c r="J292" s="17">
        <v>6133.7664047419494</v>
      </c>
      <c r="K292" s="11">
        <f>(J292*12)/365</f>
        <v>201.65807358055724</v>
      </c>
      <c r="L292" s="11">
        <v>-386.33606854275786</v>
      </c>
      <c r="M292" s="12">
        <v>16102.729684024978</v>
      </c>
      <c r="N292" s="11">
        <v>8247.8723855472417</v>
      </c>
      <c r="O292" s="11">
        <v>6487.8396141196463</v>
      </c>
      <c r="P292" s="11">
        <v>540.65330117663723</v>
      </c>
      <c r="Q292" s="11">
        <v>18463.389855703041</v>
      </c>
      <c r="R292" s="11">
        <v>13877.379166666666</v>
      </c>
      <c r="S292" s="17">
        <v>4586.010689036375</v>
      </c>
      <c r="T292" s="11">
        <f>(S292*12)/365</f>
        <v>150.7729541601</v>
      </c>
      <c r="U292" s="11">
        <v>-378.80697589274496</v>
      </c>
      <c r="V292" s="13">
        <v>19558.834155441979</v>
      </c>
      <c r="W292" s="11">
        <v>10129.996396459404</v>
      </c>
      <c r="X292" s="11">
        <v>7998.2741838927059</v>
      </c>
      <c r="Y292" s="11">
        <v>1430.5635750898684</v>
      </c>
      <c r="Z292" s="11">
        <v>21890.247186770663</v>
      </c>
      <c r="AA292" s="11">
        <v>13877.379166666666</v>
      </c>
      <c r="AB292" s="17">
        <f>Z292-AA292</f>
        <v>8012.868020103997</v>
      </c>
      <c r="AC292" s="11">
        <f>(AB292*12)/365</f>
        <v>263.43675682533689</v>
      </c>
      <c r="AD292" s="11">
        <v>-378.45051033798154</v>
      </c>
    </row>
    <row r="293" spans="1:30" x14ac:dyDescent="0.35">
      <c r="A293" t="s">
        <v>597</v>
      </c>
      <c r="B293" t="s">
        <v>114</v>
      </c>
      <c r="C293" t="s">
        <v>598</v>
      </c>
      <c r="D293" s="10">
        <v>16282.677281160029</v>
      </c>
      <c r="E293" s="11">
        <v>8864.9300180842783</v>
      </c>
      <c r="F293" s="11">
        <v>6328.3298302897265</v>
      </c>
      <c r="G293" s="11">
        <v>1089.417432786023</v>
      </c>
      <c r="H293" s="11">
        <v>18438.503753185618</v>
      </c>
      <c r="I293" s="11">
        <v>13709.74375</v>
      </c>
      <c r="J293" s="17">
        <v>4728.7600031856182</v>
      </c>
      <c r="K293" s="11">
        <f>(J293*12)/365</f>
        <v>155.46608229651346</v>
      </c>
      <c r="L293" s="11">
        <v>-811.45775414107811</v>
      </c>
      <c r="M293" s="12">
        <v>16274.385329757619</v>
      </c>
      <c r="N293" s="11">
        <v>8334.1817873714972</v>
      </c>
      <c r="O293" s="11">
        <v>6786.6566757061855</v>
      </c>
      <c r="P293" s="11">
        <v>565.55472297551546</v>
      </c>
      <c r="Q293" s="11">
        <v>18660.210219100089</v>
      </c>
      <c r="R293" s="11">
        <v>13709.74375</v>
      </c>
      <c r="S293" s="17">
        <v>4950.4664691000889</v>
      </c>
      <c r="T293" s="11">
        <f>(S293*12)/365</f>
        <v>162.75506199781114</v>
      </c>
      <c r="U293" s="11">
        <v>-544.01634493425991</v>
      </c>
      <c r="V293" s="13">
        <v>16278.00735416416</v>
      </c>
      <c r="W293" s="11">
        <v>9412.9250540481462</v>
      </c>
      <c r="X293" s="11">
        <v>5843.6489345053969</v>
      </c>
      <c r="Y293" s="11">
        <v>1021.4333656106143</v>
      </c>
      <c r="Z293" s="11">
        <v>18218.345830780527</v>
      </c>
      <c r="AA293" s="11">
        <v>13709.74375</v>
      </c>
      <c r="AB293" s="17">
        <f>Z293-AA293</f>
        <v>4508.6020807805271</v>
      </c>
      <c r="AC293" s="11">
        <f>(AB293*12)/365</f>
        <v>148.22801361470226</v>
      </c>
      <c r="AD293" s="11">
        <v>-1065.1087990246579</v>
      </c>
    </row>
    <row r="294" spans="1:30" x14ac:dyDescent="0.35">
      <c r="A294" t="s">
        <v>603</v>
      </c>
      <c r="B294" t="s">
        <v>30</v>
      </c>
      <c r="C294" t="s">
        <v>604</v>
      </c>
      <c r="D294" s="10">
        <v>19151.601300722094</v>
      </c>
      <c r="E294" s="11">
        <v>9718.3000203083666</v>
      </c>
      <c r="F294" s="11">
        <v>7853.9081337184389</v>
      </c>
      <c r="G294" s="11">
        <v>1579.3931466952888</v>
      </c>
      <c r="H294" s="11">
        <v>21687.273312937701</v>
      </c>
      <c r="I294" s="11">
        <v>14466.497916666667</v>
      </c>
      <c r="J294" s="17">
        <v>7220.775396271034</v>
      </c>
      <c r="K294" s="11">
        <f>(J294*12)/365</f>
        <v>237.3953554938422</v>
      </c>
      <c r="L294" s="11">
        <v>-103.526539096958</v>
      </c>
      <c r="M294" s="12">
        <v>17056.806043816436</v>
      </c>
      <c r="N294" s="11">
        <v>9679.133689358152</v>
      </c>
      <c r="O294" s="11">
        <v>6058.8128687844437</v>
      </c>
      <c r="P294" s="11">
        <v>504.90107239870366</v>
      </c>
      <c r="Q294" s="11">
        <v>19557.333809839925</v>
      </c>
      <c r="R294" s="11">
        <v>14466.497916666667</v>
      </c>
      <c r="S294" s="17">
        <v>5090.8358931732582</v>
      </c>
      <c r="T294" s="11">
        <f>(S294*12)/365</f>
        <v>167.36994717281945</v>
      </c>
      <c r="U294" s="11">
        <v>-164.69950844134291</v>
      </c>
      <c r="V294" s="13">
        <v>21108.374226081472</v>
      </c>
      <c r="W294" s="11">
        <v>9850.1593163086691</v>
      </c>
      <c r="X294" s="11">
        <v>9443.6227769306843</v>
      </c>
      <c r="Y294" s="11">
        <v>1814.592132842123</v>
      </c>
      <c r="Z294" s="11">
        <v>23624.492433830383</v>
      </c>
      <c r="AA294" s="11">
        <v>14466.497916666667</v>
      </c>
      <c r="AB294" s="17">
        <f>Z294-AA294</f>
        <v>9157.9945171637155</v>
      </c>
      <c r="AC294" s="11">
        <f>(AB294*12)/365</f>
        <v>301.08475124921802</v>
      </c>
      <c r="AD294" s="11">
        <v>-99.454682232244522</v>
      </c>
    </row>
    <row r="295" spans="1:30" x14ac:dyDescent="0.35">
      <c r="A295" t="s">
        <v>601</v>
      </c>
      <c r="B295" t="s">
        <v>35</v>
      </c>
      <c r="C295" t="s">
        <v>602</v>
      </c>
      <c r="D295" s="10">
        <v>18534.727102513618</v>
      </c>
      <c r="E295" s="11">
        <v>10767.75928038878</v>
      </c>
      <c r="F295" s="11">
        <v>6037.8099869490588</v>
      </c>
      <c r="G295" s="11">
        <v>1729.1578351757778</v>
      </c>
      <c r="H295" s="11">
        <v>20988.724970886422</v>
      </c>
      <c r="I295" s="11">
        <v>12933.831249999999</v>
      </c>
      <c r="J295" s="17">
        <v>8054.8937208864227</v>
      </c>
      <c r="K295" s="11">
        <f>(J295*12)/365</f>
        <v>264.81842370037555</v>
      </c>
      <c r="L295" s="11">
        <v>-289.57073854685768</v>
      </c>
      <c r="M295" s="12">
        <v>16615.835164446868</v>
      </c>
      <c r="N295" s="11">
        <v>10257.711815872299</v>
      </c>
      <c r="O295" s="11">
        <v>4859.5955752389391</v>
      </c>
      <c r="P295" s="11">
        <v>404.96629793657826</v>
      </c>
      <c r="Q295" s="11">
        <v>19051.71659955478</v>
      </c>
      <c r="R295" s="11">
        <v>12933.831249999999</v>
      </c>
      <c r="S295" s="17">
        <v>6117.885349554781</v>
      </c>
      <c r="T295" s="11">
        <f>(S295*12)/365</f>
        <v>201.13595669769143</v>
      </c>
      <c r="U295" s="11">
        <v>-272.58643297676281</v>
      </c>
      <c r="V295" s="13">
        <v>19416.300114345202</v>
      </c>
      <c r="W295" s="11">
        <v>11010.465506046583</v>
      </c>
      <c r="X295" s="11">
        <v>6571.4365391507345</v>
      </c>
      <c r="Y295" s="11">
        <v>1834.398069147881</v>
      </c>
      <c r="Z295" s="11">
        <v>21730.723087975148</v>
      </c>
      <c r="AA295" s="11">
        <v>12933.831249999999</v>
      </c>
      <c r="AB295" s="17">
        <f>Z295-AA295</f>
        <v>8796.8918379751485</v>
      </c>
      <c r="AC295" s="11">
        <f>(AB295*12)/365</f>
        <v>289.21288234438845</v>
      </c>
      <c r="AD295" s="11">
        <v>-445.52772081449621</v>
      </c>
    </row>
    <row r="296" spans="1:30" x14ac:dyDescent="0.35">
      <c r="A296" t="s">
        <v>41</v>
      </c>
      <c r="B296" t="s">
        <v>30</v>
      </c>
      <c r="C296" t="s">
        <v>42</v>
      </c>
      <c r="D296" s="10">
        <v>14067.943880311808</v>
      </c>
      <c r="E296" s="11">
        <v>8771.5876098409408</v>
      </c>
      <c r="F296" s="11">
        <v>4056.8152517447252</v>
      </c>
      <c r="G296" s="11">
        <v>1239.5410187261423</v>
      </c>
      <c r="H296" s="11">
        <v>15930.539650065093</v>
      </c>
      <c r="I296" s="11"/>
      <c r="J296" s="17">
        <f>SUM(J7:J295)</f>
        <v>924010.01775151223</v>
      </c>
      <c r="K296" s="11"/>
      <c r="L296" s="11"/>
      <c r="M296" s="12">
        <v>11980.915062669876</v>
      </c>
      <c r="N296" s="11">
        <v>7895.3221635459604</v>
      </c>
      <c r="O296" s="11">
        <v>3069.6641988795873</v>
      </c>
      <c r="P296" s="11">
        <v>255.80534990663227</v>
      </c>
      <c r="Q296" s="11">
        <v>13737.31721085728</v>
      </c>
      <c r="R296" s="11"/>
      <c r="S296" s="17"/>
      <c r="T296" s="11">
        <f>(S296*12)/365</f>
        <v>0</v>
      </c>
      <c r="U296" s="11"/>
      <c r="V296" s="13">
        <v>16724.357121841302</v>
      </c>
      <c r="W296" s="11">
        <v>9887.6820112159112</v>
      </c>
      <c r="X296" s="11">
        <v>5312.5872896755509</v>
      </c>
      <c r="Y296" s="11">
        <v>1524.0878209498405</v>
      </c>
      <c r="Z296" s="11">
        <v>18717.900490764783</v>
      </c>
      <c r="AA296" s="11"/>
      <c r="AB296" s="17"/>
      <c r="AC296" s="11">
        <f>(AB296*12)/365</f>
        <v>0</v>
      </c>
      <c r="AD296" s="11"/>
    </row>
    <row r="297" spans="1:30" x14ac:dyDescent="0.35">
      <c r="D297" s="10"/>
      <c r="H297" s="11"/>
      <c r="J297" s="17"/>
      <c r="L297" s="11"/>
      <c r="Q297" s="11"/>
      <c r="S297" s="17"/>
      <c r="U297" s="11"/>
      <c r="Z297" s="11"/>
      <c r="AB297" s="17"/>
      <c r="AD297" s="11"/>
    </row>
    <row r="298" spans="1:30" x14ac:dyDescent="0.35">
      <c r="D298" s="10"/>
      <c r="H298" s="11"/>
      <c r="J298" s="17"/>
      <c r="L298" s="11"/>
      <c r="Q298" s="11"/>
      <c r="S298" s="17"/>
      <c r="U298" s="11"/>
      <c r="Z298" s="11"/>
      <c r="AB298" s="17"/>
    </row>
    <row r="299" spans="1:30" x14ac:dyDescent="0.35">
      <c r="D299" s="10"/>
      <c r="H299" s="11"/>
      <c r="Q299" s="11"/>
      <c r="R299" s="11"/>
      <c r="S299" s="17"/>
      <c r="Z299" s="11"/>
      <c r="AA299" s="11"/>
      <c r="AB299" s="17"/>
    </row>
    <row r="300" spans="1:30" x14ac:dyDescent="0.35">
      <c r="H300" s="11"/>
      <c r="I300" s="11"/>
      <c r="S300" s="17"/>
    </row>
    <row r="301" spans="1:30" x14ac:dyDescent="0.35">
      <c r="I301" s="11"/>
      <c r="R301" s="11"/>
      <c r="AA301" s="11"/>
    </row>
    <row r="302" spans="1:30" x14ac:dyDescent="0.35">
      <c r="I302" s="11"/>
      <c r="R302" s="11"/>
      <c r="AA302" s="11"/>
    </row>
    <row r="303" spans="1:30" x14ac:dyDescent="0.35">
      <c r="I303" s="11"/>
    </row>
  </sheetData>
  <autoFilter ref="A6:AY6" xr:uid="{AA9C56AB-EBDD-49AB-A01F-58AB3D5EAFF1}">
    <sortState xmlns:xlrd2="http://schemas.microsoft.com/office/spreadsheetml/2017/richdata2" ref="A7:AF296">
      <sortCondition ref="S6"/>
    </sortState>
  </autoFilter>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10B66-BB32-4E60-8DC5-3B30A346D342}">
  <dimension ref="A1:X16"/>
  <sheetViews>
    <sheetView topLeftCell="A3" workbookViewId="0">
      <selection activeCell="P7" sqref="P7:P15"/>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279</v>
      </c>
      <c r="B7" t="s">
        <v>207</v>
      </c>
      <c r="C7" t="s">
        <v>280</v>
      </c>
      <c r="D7" s="10">
        <v>14383.28367374347</v>
      </c>
      <c r="E7" s="11">
        <v>9299.6343682310053</v>
      </c>
      <c r="F7" s="11">
        <v>4087.5851685628554</v>
      </c>
      <c r="G7" s="11">
        <v>996.06413694961054</v>
      </c>
      <c r="H7" s="11">
        <v>16287.630432147107</v>
      </c>
      <c r="I7" s="11">
        <v>2549.1491821471063</v>
      </c>
      <c r="J7" s="11">
        <v>-941.8595654320543</v>
      </c>
      <c r="K7" s="12">
        <v>13468.143110897921</v>
      </c>
      <c r="L7" s="11">
        <v>9109.0174267128295</v>
      </c>
      <c r="M7" s="11">
        <v>3318.1307583298781</v>
      </c>
      <c r="N7" s="11">
        <v>276.51089652748982</v>
      </c>
      <c r="O7" s="11">
        <v>15442.572890955558</v>
      </c>
      <c r="P7" s="11">
        <v>1704.0916409555575</v>
      </c>
      <c r="Q7" s="11">
        <v>-873.77193407738378</v>
      </c>
      <c r="R7" s="13">
        <v>15457.232510225398</v>
      </c>
      <c r="S7" s="11">
        <v>9539.0832162704446</v>
      </c>
      <c r="T7" s="11">
        <v>4970.5589735135845</v>
      </c>
      <c r="U7" s="11">
        <v>947.59032044136984</v>
      </c>
      <c r="V7" s="11">
        <v>17299.734625444264</v>
      </c>
      <c r="W7" s="11">
        <v>3561.2533754442629</v>
      </c>
      <c r="X7" s="11">
        <v>-1001.389384609769</v>
      </c>
    </row>
    <row r="8" spans="1:24" x14ac:dyDescent="0.35">
      <c r="A8" t="s">
        <v>439</v>
      </c>
      <c r="B8" t="s">
        <v>207</v>
      </c>
      <c r="C8" t="s">
        <v>440</v>
      </c>
      <c r="D8" s="10">
        <v>14466.705437959979</v>
      </c>
      <c r="E8" s="11">
        <v>9255.215492230056</v>
      </c>
      <c r="F8" s="11">
        <v>4415.841566911914</v>
      </c>
      <c r="G8" s="11">
        <v>795.64837881801043</v>
      </c>
      <c r="H8" s="11">
        <v>16382.097237945882</v>
      </c>
      <c r="I8" s="11">
        <v>2672.3534879458821</v>
      </c>
      <c r="J8" s="11">
        <v>-1142.7755610974327</v>
      </c>
      <c r="K8" s="12">
        <v>13998.885226044004</v>
      </c>
      <c r="L8" s="11">
        <v>9018.2653393782512</v>
      </c>
      <c r="M8" s="11">
        <v>3987.895670057967</v>
      </c>
      <c r="N8" s="11">
        <v>332.32463917149727</v>
      </c>
      <c r="O8" s="11">
        <v>16051.121800182056</v>
      </c>
      <c r="P8" s="11">
        <v>2341.3780501820565</v>
      </c>
      <c r="Q8" s="11">
        <v>-1251.3594485892208</v>
      </c>
      <c r="R8" s="13">
        <v>14937.873004003313</v>
      </c>
      <c r="S8" s="11">
        <v>9506.8318904312164</v>
      </c>
      <c r="T8" s="11">
        <v>4787.5223184592569</v>
      </c>
      <c r="U8" s="11">
        <v>643.51879511284096</v>
      </c>
      <c r="V8" s="11">
        <v>16718.467466080507</v>
      </c>
      <c r="W8" s="11">
        <v>3008.7237160805071</v>
      </c>
      <c r="X8" s="11">
        <v>-1069.9024930510132</v>
      </c>
    </row>
    <row r="9" spans="1:24" x14ac:dyDescent="0.35">
      <c r="A9" t="s">
        <v>407</v>
      </c>
      <c r="B9" t="s">
        <v>207</v>
      </c>
      <c r="C9" t="s">
        <v>408</v>
      </c>
      <c r="D9" s="10">
        <v>15919.782255690523</v>
      </c>
      <c r="E9" s="11">
        <v>8870.5316298520502</v>
      </c>
      <c r="F9" s="11">
        <v>5943.6123853677773</v>
      </c>
      <c r="G9" s="11">
        <v>1105.6382404706962</v>
      </c>
      <c r="H9" s="11">
        <v>18027.561426343949</v>
      </c>
      <c r="I9" s="11">
        <v>3225.79267634395</v>
      </c>
      <c r="J9" s="11">
        <v>-1263.5200160226195</v>
      </c>
      <c r="K9" s="12">
        <v>13880.676884931641</v>
      </c>
      <c r="L9" s="11">
        <v>8579.4808189231244</v>
      </c>
      <c r="M9" s="11">
        <v>4227.6271467521619</v>
      </c>
      <c r="N9" s="11">
        <v>352.30226222934681</v>
      </c>
      <c r="O9" s="11">
        <v>15915.58411626262</v>
      </c>
      <c r="P9" s="11">
        <v>1113.815366262621</v>
      </c>
      <c r="Q9" s="11">
        <v>-1420.5202187290124</v>
      </c>
      <c r="R9" s="13">
        <v>17930.814467878885</v>
      </c>
      <c r="S9" s="11">
        <v>9211.3539889639287</v>
      </c>
      <c r="T9" s="11">
        <v>7575.223626420363</v>
      </c>
      <c r="U9" s="11">
        <v>1144.2368524945953</v>
      </c>
      <c r="V9" s="11">
        <v>20068.167552450046</v>
      </c>
      <c r="W9" s="11">
        <v>5266.3988024500468</v>
      </c>
      <c r="X9" s="11">
        <v>-1151.9459253469868</v>
      </c>
    </row>
    <row r="10" spans="1:24" x14ac:dyDescent="0.35">
      <c r="A10" t="s">
        <v>287</v>
      </c>
      <c r="B10" t="s">
        <v>207</v>
      </c>
      <c r="C10" t="s">
        <v>288</v>
      </c>
      <c r="D10" s="10">
        <v>14894.127714989228</v>
      </c>
      <c r="E10" s="11">
        <v>8726.6304966894204</v>
      </c>
      <c r="F10" s="11">
        <v>5106.7973407465806</v>
      </c>
      <c r="G10" s="11">
        <v>1060.6998775532295</v>
      </c>
      <c r="H10" s="11">
        <v>16866.110224453805</v>
      </c>
      <c r="I10" s="11">
        <v>3285.6852244538059</v>
      </c>
      <c r="J10" s="11">
        <v>-947.29017745851525</v>
      </c>
      <c r="K10" s="12">
        <v>13512.060281065373</v>
      </c>
      <c r="L10" s="11">
        <v>8341.4620467025688</v>
      </c>
      <c r="M10" s="11">
        <v>3934.3428682229974</v>
      </c>
      <c r="N10" s="11">
        <v>327.86190568524978</v>
      </c>
      <c r="O10" s="11">
        <v>15492.928318269558</v>
      </c>
      <c r="P10" s="11">
        <v>1912.5033182695588</v>
      </c>
      <c r="Q10" s="11">
        <v>-1070.1914576470372</v>
      </c>
      <c r="R10" s="13">
        <v>16643.000211680821</v>
      </c>
      <c r="S10" s="11">
        <v>9225.4232152401073</v>
      </c>
      <c r="T10" s="11">
        <v>6571.6699528865574</v>
      </c>
      <c r="U10" s="11">
        <v>845.90704355415699</v>
      </c>
      <c r="V10" s="11">
        <v>18626.845836913173</v>
      </c>
      <c r="W10" s="11">
        <v>5046.4208369131738</v>
      </c>
      <c r="X10" s="11">
        <v>-769.84219528046742</v>
      </c>
    </row>
    <row r="11" spans="1:24" x14ac:dyDescent="0.35">
      <c r="A11" t="s">
        <v>533</v>
      </c>
      <c r="B11" t="s">
        <v>207</v>
      </c>
      <c r="C11" t="s">
        <v>534</v>
      </c>
      <c r="D11" s="10">
        <v>15549.29727103756</v>
      </c>
      <c r="E11" s="11">
        <v>9018.7518563864669</v>
      </c>
      <c r="F11" s="11">
        <v>5115.1605548504076</v>
      </c>
      <c r="G11" s="11">
        <v>1415.3848598006864</v>
      </c>
      <c r="H11" s="11">
        <v>17608.024229722934</v>
      </c>
      <c r="I11" s="11">
        <v>3931.8075630562671</v>
      </c>
      <c r="J11" s="11">
        <v>-537.17278881462698</v>
      </c>
      <c r="K11" s="12">
        <v>14603.436356502541</v>
      </c>
      <c r="L11" s="11">
        <v>9428.1980787788962</v>
      </c>
      <c r="M11" s="11">
        <v>4041.7903489314663</v>
      </c>
      <c r="N11" s="11">
        <v>336.8158624109555</v>
      </c>
      <c r="O11" s="11">
        <v>16744.300126365815</v>
      </c>
      <c r="P11" s="11">
        <v>3068.0834596991481</v>
      </c>
      <c r="Q11" s="11">
        <v>-451.30877915633573</v>
      </c>
      <c r="R11" s="13">
        <v>16599.636778244876</v>
      </c>
      <c r="S11" s="11">
        <v>8649.705303577628</v>
      </c>
      <c r="T11" s="11">
        <v>6238.9705087241118</v>
      </c>
      <c r="U11" s="11">
        <v>1710.9609659431371</v>
      </c>
      <c r="V11" s="11">
        <v>18578.313482211666</v>
      </c>
      <c r="W11" s="11">
        <v>4902.0968155449991</v>
      </c>
      <c r="X11" s="11">
        <v>-621.1831918665448</v>
      </c>
    </row>
    <row r="12" spans="1:24" x14ac:dyDescent="0.35">
      <c r="A12" t="s">
        <v>206</v>
      </c>
      <c r="B12" t="s">
        <v>207</v>
      </c>
      <c r="C12" t="s">
        <v>208</v>
      </c>
      <c r="D12" s="10">
        <v>15326.271471671223</v>
      </c>
      <c r="E12" s="11">
        <v>9382.3560282963244</v>
      </c>
      <c r="F12" s="11">
        <v>5110.6765868740467</v>
      </c>
      <c r="G12" s="11">
        <v>833.23885650085185</v>
      </c>
      <c r="H12" s="11">
        <v>17355.469814520493</v>
      </c>
      <c r="I12" s="11">
        <v>4014.5239811871597</v>
      </c>
      <c r="J12" s="11">
        <v>-861.59715217058692</v>
      </c>
      <c r="K12" s="12">
        <v>13216.970125244152</v>
      </c>
      <c r="L12" s="11">
        <v>9141.3770398100332</v>
      </c>
      <c r="M12" s="11">
        <v>3373.0068646026116</v>
      </c>
      <c r="N12" s="11">
        <v>281.08390538355098</v>
      </c>
      <c r="O12" s="11">
        <v>15154.577945604946</v>
      </c>
      <c r="P12" s="11">
        <v>1813.6321122716126</v>
      </c>
      <c r="Q12" s="11">
        <v>-1086.5480129725383</v>
      </c>
      <c r="R12" s="13">
        <v>17803.831504356447</v>
      </c>
      <c r="S12" s="11">
        <v>9760.0803044822642</v>
      </c>
      <c r="T12" s="11">
        <v>7058.4894945925398</v>
      </c>
      <c r="U12" s="11">
        <v>985.26170528164437</v>
      </c>
      <c r="V12" s="11">
        <v>19926.048219675737</v>
      </c>
      <c r="W12" s="11">
        <v>6585.1023863424034</v>
      </c>
      <c r="X12" s="11">
        <v>-614.14760828103863</v>
      </c>
    </row>
    <row r="13" spans="1:24" x14ac:dyDescent="0.35">
      <c r="A13" t="s">
        <v>527</v>
      </c>
      <c r="B13" t="s">
        <v>207</v>
      </c>
      <c r="C13" t="s">
        <v>528</v>
      </c>
      <c r="D13" s="10">
        <v>15924.411759179115</v>
      </c>
      <c r="E13" s="11">
        <v>9780.4407984020054</v>
      </c>
      <c r="F13" s="11">
        <v>5358.1343777159136</v>
      </c>
      <c r="G13" s="11">
        <v>785.83658306119742</v>
      </c>
      <c r="H13" s="11">
        <v>18032.803876094429</v>
      </c>
      <c r="I13" s="11">
        <v>4160.2142927610948</v>
      </c>
      <c r="J13" s="11">
        <v>-595.90647183468536</v>
      </c>
      <c r="K13" s="12">
        <v>14533.375729137637</v>
      </c>
      <c r="L13" s="11">
        <v>9363.1291894200931</v>
      </c>
      <c r="M13" s="11">
        <v>4303.2681498520351</v>
      </c>
      <c r="N13" s="11">
        <v>358.60567915433626</v>
      </c>
      <c r="O13" s="11">
        <v>16663.968611029217</v>
      </c>
      <c r="P13" s="11">
        <v>2791.3790276958825</v>
      </c>
      <c r="Q13" s="11">
        <v>-583.17924112429318</v>
      </c>
      <c r="R13" s="13">
        <v>17423.193918255882</v>
      </c>
      <c r="S13" s="11">
        <v>10274.49946966039</v>
      </c>
      <c r="T13" s="11">
        <v>6435.0593571075979</v>
      </c>
      <c r="U13" s="11">
        <v>713.63509148789308</v>
      </c>
      <c r="V13" s="11">
        <v>19500.038633311982</v>
      </c>
      <c r="W13" s="11">
        <v>5627.449049978648</v>
      </c>
      <c r="X13" s="11">
        <v>-617.66973166520984</v>
      </c>
    </row>
    <row r="14" spans="1:24" x14ac:dyDescent="0.35">
      <c r="A14" t="s">
        <v>468</v>
      </c>
      <c r="B14" t="s">
        <v>207</v>
      </c>
      <c r="C14" t="s">
        <v>469</v>
      </c>
      <c r="D14" s="10">
        <v>16031.397474534077</v>
      </c>
      <c r="E14" s="11">
        <v>9349.6495968126364</v>
      </c>
      <c r="F14" s="11">
        <v>5620.6459513342206</v>
      </c>
      <c r="G14" s="11">
        <v>1061.1019263872206</v>
      </c>
      <c r="H14" s="11">
        <v>18153.954500162388</v>
      </c>
      <c r="I14" s="11">
        <v>4410.6836668290562</v>
      </c>
      <c r="J14" s="11">
        <v>-739.42261545702786</v>
      </c>
      <c r="K14" s="12">
        <v>14127.036779505839</v>
      </c>
      <c r="L14" s="11">
        <v>8676.5855170075174</v>
      </c>
      <c r="M14" s="11">
        <v>4361.6406112192535</v>
      </c>
      <c r="N14" s="11">
        <v>363.47005093493777</v>
      </c>
      <c r="O14" s="11">
        <v>16198.060371381396</v>
      </c>
      <c r="P14" s="11">
        <v>2454.7895380480641</v>
      </c>
      <c r="Q14" s="11">
        <v>-825.84648226916579</v>
      </c>
      <c r="R14" s="13">
        <v>17840.069586620062</v>
      </c>
      <c r="S14" s="11">
        <v>10002.395585266049</v>
      </c>
      <c r="T14" s="11">
        <v>6798.1443544672147</v>
      </c>
      <c r="U14" s="11">
        <v>1039.5296468867984</v>
      </c>
      <c r="V14" s="11">
        <v>19966.605881345175</v>
      </c>
      <c r="W14" s="11">
        <v>6223.3350480118424</v>
      </c>
      <c r="X14" s="11">
        <v>-702.18407254046906</v>
      </c>
    </row>
    <row r="15" spans="1:24" x14ac:dyDescent="0.35">
      <c r="A15" t="s">
        <v>519</v>
      </c>
      <c r="B15" t="s">
        <v>207</v>
      </c>
      <c r="C15" t="s">
        <v>520</v>
      </c>
      <c r="D15" s="10">
        <v>16325.188842907599</v>
      </c>
      <c r="E15" s="11">
        <v>9803.3696337766523</v>
      </c>
      <c r="F15" s="11">
        <v>5706.6013976751674</v>
      </c>
      <c r="G15" s="11">
        <v>815.21781145577791</v>
      </c>
      <c r="H15" s="11">
        <v>18486.643845708568</v>
      </c>
      <c r="I15" s="11">
        <v>4436.8396790419029</v>
      </c>
      <c r="J15" s="11">
        <v>-726.95047103236357</v>
      </c>
      <c r="K15" s="12">
        <v>14477.157937986785</v>
      </c>
      <c r="L15" s="11">
        <v>9418.292980540069</v>
      </c>
      <c r="M15" s="11">
        <v>4342.0644957540344</v>
      </c>
      <c r="N15" s="11">
        <v>361.83870797950289</v>
      </c>
      <c r="O15" s="11">
        <v>16599.509291695649</v>
      </c>
      <c r="P15" s="11">
        <v>2549.7051250289842</v>
      </c>
      <c r="Q15" s="11">
        <v>-861.92503518002377</v>
      </c>
      <c r="R15" s="13">
        <v>17875.059457612962</v>
      </c>
      <c r="S15" s="11">
        <v>10162.759298373699</v>
      </c>
      <c r="T15" s="11">
        <v>6814.8520394014095</v>
      </c>
      <c r="U15" s="11">
        <v>897.44811983785303</v>
      </c>
      <c r="V15" s="11">
        <v>20005.766544960428</v>
      </c>
      <c r="W15" s="11">
        <v>5955.9623782937633</v>
      </c>
      <c r="X15" s="11">
        <v>-678.94727773189879</v>
      </c>
    </row>
    <row r="16" spans="1:24" x14ac:dyDescent="0.35">
      <c r="A16" t="s">
        <v>517</v>
      </c>
      <c r="B16" t="s">
        <v>207</v>
      </c>
      <c r="C16" t="s">
        <v>518</v>
      </c>
      <c r="D16" s="10">
        <v>16818.21184112447</v>
      </c>
      <c r="E16" s="11">
        <v>10384.943665433311</v>
      </c>
      <c r="F16" s="11">
        <v>5346.633705481584</v>
      </c>
      <c r="G16" s="11">
        <v>1086.6344702095746</v>
      </c>
      <c r="H16" s="11">
        <v>19044.943088889351</v>
      </c>
      <c r="I16" s="11">
        <v>5181.9326722226851</v>
      </c>
      <c r="J16" s="11">
        <v>-917.50009915178271</v>
      </c>
      <c r="K16" s="12">
        <v>14440.305470171103</v>
      </c>
      <c r="L16" s="11">
        <v>9174.097190876797</v>
      </c>
      <c r="M16" s="11">
        <v>4363.2751843469787</v>
      </c>
      <c r="N16" s="11">
        <v>363.60626536224822</v>
      </c>
      <c r="O16" s="11">
        <v>16557.254252098188</v>
      </c>
      <c r="P16" s="11">
        <v>2694.2438354315218</v>
      </c>
      <c r="Q16" s="11">
        <v>-1000.0846232453259</v>
      </c>
      <c r="R16" s="13">
        <v>18751.48506123084</v>
      </c>
      <c r="S16" s="11">
        <v>11370.635745608432</v>
      </c>
      <c r="T16" s="11">
        <v>6145.009543005538</v>
      </c>
      <c r="U16" s="11">
        <v>1235.8397726168716</v>
      </c>
      <c r="V16" s="11">
        <v>20986.662080529557</v>
      </c>
      <c r="W16" s="11">
        <v>7123.6516638628909</v>
      </c>
      <c r="X16" s="11">
        <v>-931.27236450409873</v>
      </c>
    </row>
  </sheetData>
  <autoFilter ref="A6:X6" xr:uid="{DDB10B66-BB32-4E60-8DC5-3B30A346D342}">
    <sortState xmlns:xlrd2="http://schemas.microsoft.com/office/spreadsheetml/2017/richdata2" ref="A7:X16">
      <sortCondition ref="I6"/>
    </sortState>
  </autoFilter>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73B2F-3C9F-4048-A161-D7F33B5EEC6F}">
  <dimension ref="A1:X55"/>
  <sheetViews>
    <sheetView topLeftCell="A3" workbookViewId="0">
      <selection activeCell="A7" sqref="A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105</v>
      </c>
      <c r="B7" t="s">
        <v>30</v>
      </c>
      <c r="C7" t="s">
        <v>106</v>
      </c>
      <c r="D7" s="10">
        <v>14200.244536584616</v>
      </c>
      <c r="E7" s="11">
        <v>7961.5487108936804</v>
      </c>
      <c r="F7" s="11">
        <v>5251.4850723523641</v>
      </c>
      <c r="G7" s="11">
        <v>987.21075333857277</v>
      </c>
      <c r="H7" s="11">
        <v>16080.356913228421</v>
      </c>
      <c r="I7" s="11">
        <v>1201.9548298950867</v>
      </c>
      <c r="J7" s="11">
        <v>-1418.0239500925563</v>
      </c>
      <c r="K7" s="12">
        <v>12667.922034307523</v>
      </c>
      <c r="L7" s="11">
        <v>7866.7601679483078</v>
      </c>
      <c r="M7" s="11">
        <v>3868.576402419505</v>
      </c>
      <c r="N7" s="11">
        <v>322.3813668682921</v>
      </c>
      <c r="O7" s="11">
        <v>14525.039404537007</v>
      </c>
      <c r="P7" s="11">
        <v>-353.3626787963276</v>
      </c>
      <c r="Q7" s="11">
        <v>-1466.160639455662</v>
      </c>
      <c r="R7" s="13">
        <v>15870.407284547122</v>
      </c>
      <c r="S7" s="11">
        <v>8119.9144019533169</v>
      </c>
      <c r="T7" s="11">
        <v>6700.0047333615803</v>
      </c>
      <c r="U7" s="11">
        <v>1050.4881492322233</v>
      </c>
      <c r="V7" s="11">
        <v>17762.159832865138</v>
      </c>
      <c r="W7" s="11">
        <v>2883.7577495318037</v>
      </c>
      <c r="X7" s="11">
        <v>-1379.1135736687756</v>
      </c>
    </row>
    <row r="8" spans="1:24" x14ac:dyDescent="0.35">
      <c r="A8" t="s">
        <v>111</v>
      </c>
      <c r="B8" t="s">
        <v>30</v>
      </c>
      <c r="C8" t="s">
        <v>112</v>
      </c>
      <c r="D8" s="10">
        <v>14814.706765231998</v>
      </c>
      <c r="E8" s="11">
        <v>8135.3463066022678</v>
      </c>
      <c r="F8" s="11">
        <v>5627.3523832238197</v>
      </c>
      <c r="G8" s="11">
        <v>1052.0080754059115</v>
      </c>
      <c r="H8" s="11">
        <v>16776.173940948716</v>
      </c>
      <c r="I8" s="11">
        <v>2007.9322742820514</v>
      </c>
      <c r="J8" s="11">
        <v>-993.68300936256674</v>
      </c>
      <c r="K8" s="12">
        <v>12719.624962137294</v>
      </c>
      <c r="L8" s="11">
        <v>7887.8413399077135</v>
      </c>
      <c r="M8" s="11">
        <v>3733.2659114780113</v>
      </c>
      <c r="N8" s="11">
        <v>311.10549262316761</v>
      </c>
      <c r="O8" s="11">
        <v>14584.321981586621</v>
      </c>
      <c r="P8" s="11">
        <v>-183.91968508004356</v>
      </c>
      <c r="Q8" s="11">
        <v>-1250.7775731616748</v>
      </c>
      <c r="R8" s="13">
        <v>16787.256147031974</v>
      </c>
      <c r="S8" s="11">
        <v>8443.7720801204796</v>
      </c>
      <c r="T8" s="11">
        <v>7318.9599813225868</v>
      </c>
      <c r="U8" s="11">
        <v>1024.5240855889065</v>
      </c>
      <c r="V8" s="11">
        <v>18788.297079758184</v>
      </c>
      <c r="W8" s="11">
        <v>4020.0554130915189</v>
      </c>
      <c r="X8" s="11">
        <v>-804.72653071195964</v>
      </c>
    </row>
    <row r="9" spans="1:24" x14ac:dyDescent="0.35">
      <c r="A9" t="s">
        <v>76</v>
      </c>
      <c r="B9" t="s">
        <v>30</v>
      </c>
      <c r="C9" t="s">
        <v>77</v>
      </c>
      <c r="D9" s="10">
        <v>14192.513902605162</v>
      </c>
      <c r="E9" s="11">
        <v>9025.7143560617042</v>
      </c>
      <c r="F9" s="11">
        <v>4350.4649036675555</v>
      </c>
      <c r="G9" s="11">
        <v>816.33464287590152</v>
      </c>
      <c r="H9" s="11">
        <v>16071.602743310086</v>
      </c>
      <c r="I9" s="11">
        <v>1820.6360766434191</v>
      </c>
      <c r="J9" s="11">
        <v>-1250.7298331135698</v>
      </c>
      <c r="K9" s="12">
        <v>12394.283770365641</v>
      </c>
      <c r="L9" s="11">
        <v>8592.1496837600844</v>
      </c>
      <c r="M9" s="11">
        <v>3000.9158800517112</v>
      </c>
      <c r="N9" s="11">
        <v>250.07632333764261</v>
      </c>
      <c r="O9" s="11">
        <v>14211.285771101244</v>
      </c>
      <c r="P9" s="11">
        <v>-39.68089556542327</v>
      </c>
      <c r="Q9" s="11">
        <v>-1345.5168107895988</v>
      </c>
      <c r="R9" s="13">
        <v>16309.348363477746</v>
      </c>
      <c r="S9" s="11">
        <v>9553.0759757184187</v>
      </c>
      <c r="T9" s="11">
        <v>5920.0310485184173</v>
      </c>
      <c r="U9" s="11">
        <v>836.24133924091166</v>
      </c>
      <c r="V9" s="11">
        <v>18253.422688404291</v>
      </c>
      <c r="W9" s="11">
        <v>4002.4560217376238</v>
      </c>
      <c r="X9" s="11">
        <v>-1147.2512554827117</v>
      </c>
    </row>
    <row r="10" spans="1:24" x14ac:dyDescent="0.35">
      <c r="A10" t="s">
        <v>39</v>
      </c>
      <c r="B10" t="s">
        <v>30</v>
      </c>
      <c r="C10" t="s">
        <v>40</v>
      </c>
      <c r="D10" s="10">
        <v>14274.198334006023</v>
      </c>
      <c r="E10" s="11">
        <v>9178.0308398234793</v>
      </c>
      <c r="F10" s="11">
        <v>3774.9882403512297</v>
      </c>
      <c r="G10" s="11">
        <v>1321.1792538313141</v>
      </c>
      <c r="H10" s="11">
        <v>16164.102193428422</v>
      </c>
      <c r="I10" s="11">
        <v>2463.9376100950885</v>
      </c>
      <c r="J10" s="11">
        <v>-989.45723648059538</v>
      </c>
      <c r="K10" s="12">
        <v>11929.282700506534</v>
      </c>
      <c r="L10" s="11">
        <v>8175.7191992681446</v>
      </c>
      <c r="M10" s="11">
        <v>2959.3435822064225</v>
      </c>
      <c r="N10" s="11">
        <v>246.61196518386853</v>
      </c>
      <c r="O10" s="11">
        <v>13678.115544400793</v>
      </c>
      <c r="P10" s="11">
        <v>-22.049038932540498</v>
      </c>
      <c r="Q10" s="11">
        <v>-1031.9501604917059</v>
      </c>
      <c r="R10" s="13">
        <v>15724.205119039869</v>
      </c>
      <c r="S10" s="11">
        <v>9805.9709219318465</v>
      </c>
      <c r="T10" s="11">
        <v>4276.1999566416735</v>
      </c>
      <c r="U10" s="11">
        <v>1642.0342404663479</v>
      </c>
      <c r="V10" s="11">
        <v>17598.530369229422</v>
      </c>
      <c r="W10" s="11">
        <v>3898.3657858960887</v>
      </c>
      <c r="X10" s="11">
        <v>-1065.4543358170067</v>
      </c>
    </row>
    <row r="11" spans="1:24" x14ac:dyDescent="0.35">
      <c r="A11" t="s">
        <v>29</v>
      </c>
      <c r="B11" t="s">
        <v>30</v>
      </c>
      <c r="C11" t="s">
        <v>31</v>
      </c>
      <c r="D11" s="10">
        <v>12974.517843463449</v>
      </c>
      <c r="E11" s="11">
        <v>8442.5198610786447</v>
      </c>
      <c r="F11" s="11">
        <v>3699.1215554536261</v>
      </c>
      <c r="G11" s="11">
        <v>832.87642693117959</v>
      </c>
      <c r="H11" s="11">
        <v>14692.34400593801</v>
      </c>
      <c r="I11" s="11">
        <v>1413.6627559380104</v>
      </c>
      <c r="J11" s="11">
        <v>-1090.9877014703707</v>
      </c>
      <c r="K11" s="12">
        <v>11562.64844526968</v>
      </c>
      <c r="L11" s="11">
        <v>8124.3479299699002</v>
      </c>
      <c r="M11" s="11">
        <v>2939.946078966283</v>
      </c>
      <c r="N11" s="11">
        <v>244.9955065805236</v>
      </c>
      <c r="O11" s="11">
        <v>13257.732707346217</v>
      </c>
      <c r="P11" s="11">
        <v>-20.948542653783079</v>
      </c>
      <c r="Q11" s="11">
        <v>-1100.7213748809863</v>
      </c>
      <c r="R11" s="13">
        <v>14687.861242235049</v>
      </c>
      <c r="S11" s="11">
        <v>8879.5655749019661</v>
      </c>
      <c r="T11" s="11">
        <v>4590.1532488219418</v>
      </c>
      <c r="U11" s="11">
        <v>1218.1424185111414</v>
      </c>
      <c r="V11" s="11">
        <v>16438.654302309467</v>
      </c>
      <c r="W11" s="11">
        <v>3159.9730523094677</v>
      </c>
      <c r="X11" s="11">
        <v>-1073.980957221178</v>
      </c>
    </row>
    <row r="12" spans="1:24" x14ac:dyDescent="0.35">
      <c r="A12" t="s">
        <v>37</v>
      </c>
      <c r="B12" t="s">
        <v>30</v>
      </c>
      <c r="C12" t="s">
        <v>38</v>
      </c>
      <c r="D12" s="10">
        <v>14443.353442749285</v>
      </c>
      <c r="E12" s="11">
        <v>9005.9493550523748</v>
      </c>
      <c r="F12" s="11">
        <v>4294.2543152852713</v>
      </c>
      <c r="G12" s="11">
        <v>1143.1497724116387</v>
      </c>
      <c r="H12" s="11">
        <v>16355.653438569292</v>
      </c>
      <c r="I12" s="11">
        <v>2780.0180219026261</v>
      </c>
      <c r="J12" s="11">
        <v>-729.6192860658557</v>
      </c>
      <c r="K12" s="12">
        <v>11848.464909006625</v>
      </c>
      <c r="L12" s="11">
        <v>7948.5389508079033</v>
      </c>
      <c r="M12" s="11">
        <v>3000.5926296523007</v>
      </c>
      <c r="N12" s="11">
        <v>250.04938580435839</v>
      </c>
      <c r="O12" s="11">
        <v>13585.449864666996</v>
      </c>
      <c r="P12" s="11">
        <v>9.8144480003302306</v>
      </c>
      <c r="Q12" s="11">
        <v>-881.15046100629479</v>
      </c>
      <c r="R12" s="13">
        <v>16797.112907488205</v>
      </c>
      <c r="S12" s="11">
        <v>9991.3809117958299</v>
      </c>
      <c r="T12" s="11">
        <v>5443.2243233552235</v>
      </c>
      <c r="U12" s="11">
        <v>1362.507672337151</v>
      </c>
      <c r="V12" s="11">
        <v>18799.328766060797</v>
      </c>
      <c r="W12" s="11">
        <v>5223.6933493941306</v>
      </c>
      <c r="X12" s="11">
        <v>-661.21862089008755</v>
      </c>
    </row>
    <row r="13" spans="1:24" x14ac:dyDescent="0.35">
      <c r="A13" t="s">
        <v>48</v>
      </c>
      <c r="B13" t="s">
        <v>30</v>
      </c>
      <c r="C13" t="s">
        <v>49</v>
      </c>
      <c r="D13" s="10">
        <v>13775.715727799952</v>
      </c>
      <c r="E13" s="11">
        <v>8706.489494138239</v>
      </c>
      <c r="F13" s="11">
        <v>4212.414370422428</v>
      </c>
      <c r="G13" s="11">
        <v>856.81186323928523</v>
      </c>
      <c r="H13" s="11">
        <v>15599.620490160667</v>
      </c>
      <c r="I13" s="11">
        <v>2143.7246568273349</v>
      </c>
      <c r="J13" s="11">
        <v>-836.50605645891119</v>
      </c>
      <c r="K13" s="12">
        <v>12043.694926776203</v>
      </c>
      <c r="L13" s="11">
        <v>7826.1025378242075</v>
      </c>
      <c r="M13" s="11">
        <v>3377.1270800079506</v>
      </c>
      <c r="N13" s="11">
        <v>281.42725666732923</v>
      </c>
      <c r="O13" s="11">
        <v>13809.300603041595</v>
      </c>
      <c r="P13" s="11">
        <v>353.40476970826239</v>
      </c>
      <c r="Q13" s="11">
        <v>-998.89200891979272</v>
      </c>
      <c r="R13" s="13">
        <v>15212.267718777339</v>
      </c>
      <c r="S13" s="11">
        <v>9438.4554538986686</v>
      </c>
      <c r="T13" s="11">
        <v>4902.6893487151528</v>
      </c>
      <c r="U13" s="11">
        <v>871.12291616351706</v>
      </c>
      <c r="V13" s="11">
        <v>17025.570030855597</v>
      </c>
      <c r="W13" s="11">
        <v>3569.6741975222649</v>
      </c>
      <c r="X13" s="11">
        <v>-760.2068264730442</v>
      </c>
    </row>
    <row r="14" spans="1:24" x14ac:dyDescent="0.35">
      <c r="A14" t="s">
        <v>103</v>
      </c>
      <c r="B14" t="s">
        <v>30</v>
      </c>
      <c r="C14" t="s">
        <v>104</v>
      </c>
      <c r="D14" s="10">
        <v>14829.867319349381</v>
      </c>
      <c r="E14" s="11">
        <v>8914.1060578074012</v>
      </c>
      <c r="F14" s="11">
        <v>4793.1252071680519</v>
      </c>
      <c r="G14" s="11">
        <v>1122.6360543739286</v>
      </c>
      <c r="H14" s="11">
        <v>16793.341752431239</v>
      </c>
      <c r="I14" s="11">
        <v>2863.2771690979062</v>
      </c>
      <c r="J14" s="11">
        <v>-890.92302114243466</v>
      </c>
      <c r="K14" s="12">
        <v>12655.262224055878</v>
      </c>
      <c r="L14" s="11">
        <v>8398.2659727703849</v>
      </c>
      <c r="M14" s="11">
        <v>3316.0514521480873</v>
      </c>
      <c r="N14" s="11">
        <v>276.33762101234061</v>
      </c>
      <c r="O14" s="11">
        <v>14510.52366610247</v>
      </c>
      <c r="P14" s="11">
        <v>580.45908276913724</v>
      </c>
      <c r="Q14" s="11">
        <v>-1064.9537623278538</v>
      </c>
      <c r="R14" s="13">
        <v>17061.350288019163</v>
      </c>
      <c r="S14" s="11">
        <v>9486.7252686949032</v>
      </c>
      <c r="T14" s="11">
        <v>6266.4793604681081</v>
      </c>
      <c r="U14" s="11">
        <v>1308.1456588561502</v>
      </c>
      <c r="V14" s="11">
        <v>19095.063242351047</v>
      </c>
      <c r="W14" s="11">
        <v>5164.9986590177141</v>
      </c>
      <c r="X14" s="11">
        <v>-753.22475332269096</v>
      </c>
    </row>
    <row r="15" spans="1:24" x14ac:dyDescent="0.35">
      <c r="A15" t="s">
        <v>81</v>
      </c>
      <c r="B15" t="s">
        <v>30</v>
      </c>
      <c r="C15" t="s">
        <v>82</v>
      </c>
      <c r="D15" s="10">
        <v>13811.948057663069</v>
      </c>
      <c r="E15" s="11">
        <v>8498.3131937561539</v>
      </c>
      <c r="F15" s="11">
        <v>4142.438786829488</v>
      </c>
      <c r="G15" s="11">
        <v>1171.1960770774276</v>
      </c>
      <c r="H15" s="11">
        <v>15640.649980497659</v>
      </c>
      <c r="I15" s="11">
        <v>2021.9083138309943</v>
      </c>
      <c r="J15" s="11">
        <v>-1040.079948145838</v>
      </c>
      <c r="K15" s="12">
        <v>12417.264381825151</v>
      </c>
      <c r="L15" s="11">
        <v>7849.8767242664462</v>
      </c>
      <c r="M15" s="11">
        <v>3424.6429497312934</v>
      </c>
      <c r="N15" s="11">
        <v>285.38691247760778</v>
      </c>
      <c r="O15" s="11">
        <v>14237.635340200719</v>
      </c>
      <c r="P15" s="11">
        <v>618.89367353405396</v>
      </c>
      <c r="Q15" s="11">
        <v>-1114.1335732024345</v>
      </c>
      <c r="R15" s="13">
        <v>15342.74745795908</v>
      </c>
      <c r="S15" s="11">
        <v>9212.7753295515049</v>
      </c>
      <c r="T15" s="11">
        <v>4926.3740635320637</v>
      </c>
      <c r="U15" s="11">
        <v>1203.5980648755124</v>
      </c>
      <c r="V15" s="11">
        <v>17171.602954947801</v>
      </c>
      <c r="W15" s="11">
        <v>3552.8612882811358</v>
      </c>
      <c r="X15" s="11">
        <v>-967.83195820840956</v>
      </c>
    </row>
    <row r="16" spans="1:24" x14ac:dyDescent="0.35">
      <c r="A16" t="s">
        <v>211</v>
      </c>
      <c r="B16" t="s">
        <v>30</v>
      </c>
      <c r="C16" t="s">
        <v>212</v>
      </c>
      <c r="D16" s="10">
        <v>15667.240082688333</v>
      </c>
      <c r="E16" s="11">
        <v>9279.0104345087311</v>
      </c>
      <c r="F16" s="11">
        <v>5310.5266511216987</v>
      </c>
      <c r="G16" s="11">
        <v>1077.702997057906</v>
      </c>
      <c r="H16" s="11">
        <v>17741.582669636271</v>
      </c>
      <c r="I16" s="11">
        <v>3198.4514196362725</v>
      </c>
      <c r="J16" s="11">
        <v>-709.21534079922458</v>
      </c>
      <c r="K16" s="12">
        <v>13227.886280244937</v>
      </c>
      <c r="L16" s="11">
        <v>8741.8617336869629</v>
      </c>
      <c r="M16" s="11">
        <v>3322.3573641701182</v>
      </c>
      <c r="N16" s="11">
        <v>276.86311368084318</v>
      </c>
      <c r="O16" s="11">
        <v>15167.094408928846</v>
      </c>
      <c r="P16" s="11">
        <v>623.96315892884741</v>
      </c>
      <c r="Q16" s="11">
        <v>-926.80714736060509</v>
      </c>
      <c r="R16" s="13">
        <v>17760.079801808697</v>
      </c>
      <c r="S16" s="11">
        <v>9812.6485155157188</v>
      </c>
      <c r="T16" s="11">
        <v>6923.1281901808325</v>
      </c>
      <c r="U16" s="11">
        <v>1024.3030961121447</v>
      </c>
      <c r="V16" s="11">
        <v>19877.081314184292</v>
      </c>
      <c r="W16" s="11">
        <v>5333.9500641842933</v>
      </c>
      <c r="X16" s="11">
        <v>-597.79640429107167</v>
      </c>
    </row>
    <row r="17" spans="1:24" x14ac:dyDescent="0.35">
      <c r="A17" t="s">
        <v>244</v>
      </c>
      <c r="B17" t="s">
        <v>30</v>
      </c>
      <c r="C17" t="s">
        <v>245</v>
      </c>
      <c r="D17" s="10">
        <v>14487.541889782709</v>
      </c>
      <c r="E17" s="11">
        <v>8826.9060382952393</v>
      </c>
      <c r="F17" s="11">
        <v>4719.4192360827774</v>
      </c>
      <c r="G17" s="11">
        <v>941.2166154046912</v>
      </c>
      <c r="H17" s="11">
        <v>16405.692435989942</v>
      </c>
      <c r="I17" s="11">
        <v>1766.7695193232757</v>
      </c>
      <c r="J17" s="11">
        <v>-1317.7220626187172</v>
      </c>
      <c r="K17" s="12">
        <v>13334.491979098921</v>
      </c>
      <c r="L17" s="11">
        <v>8690.4661560999903</v>
      </c>
      <c r="M17" s="11">
        <v>3671.7842732520494</v>
      </c>
      <c r="N17" s="11">
        <v>305.9820227710041</v>
      </c>
      <c r="O17" s="11">
        <v>15289.328503234823</v>
      </c>
      <c r="P17" s="11">
        <v>650.40558656815665</v>
      </c>
      <c r="Q17" s="11">
        <v>-1388.762902421784</v>
      </c>
      <c r="R17" s="13">
        <v>15698.440042706301</v>
      </c>
      <c r="S17" s="11">
        <v>9026.8562069187392</v>
      </c>
      <c r="T17" s="11">
        <v>5752.3445280175192</v>
      </c>
      <c r="U17" s="11">
        <v>919.23930777004307</v>
      </c>
      <c r="V17" s="11">
        <v>17569.694095796891</v>
      </c>
      <c r="W17" s="11">
        <v>2930.7711791302245</v>
      </c>
      <c r="X17" s="11">
        <v>-1256.3393641559178</v>
      </c>
    </row>
    <row r="18" spans="1:24" x14ac:dyDescent="0.35">
      <c r="A18" t="s">
        <v>99</v>
      </c>
      <c r="B18" t="s">
        <v>30</v>
      </c>
      <c r="C18" t="s">
        <v>100</v>
      </c>
      <c r="D18" s="10">
        <v>15456.833956319273</v>
      </c>
      <c r="E18" s="11">
        <v>9130.8409947802229</v>
      </c>
      <c r="F18" s="11">
        <v>4784.7010066097637</v>
      </c>
      <c r="G18" s="11">
        <v>1541.291954929289</v>
      </c>
      <c r="H18" s="11">
        <v>17503.318772135946</v>
      </c>
      <c r="I18" s="11">
        <v>3716.9416888026135</v>
      </c>
      <c r="J18" s="11">
        <v>-717.00304593332658</v>
      </c>
      <c r="K18" s="12">
        <v>12605.891133537618</v>
      </c>
      <c r="L18" s="11">
        <v>8262.4696657853037</v>
      </c>
      <c r="M18" s="11">
        <v>3107.4655368257622</v>
      </c>
      <c r="N18" s="11">
        <v>258.95546140214685</v>
      </c>
      <c r="O18" s="11">
        <v>14453.914773714234</v>
      </c>
      <c r="P18" s="11">
        <v>667.53769038090104</v>
      </c>
      <c r="Q18" s="11">
        <v>-1083.6154913494884</v>
      </c>
      <c r="R18" s="13">
        <v>18249.724945056827</v>
      </c>
      <c r="S18" s="11">
        <v>10011.999710115544</v>
      </c>
      <c r="T18" s="11">
        <v>6398.1009007341527</v>
      </c>
      <c r="U18" s="11">
        <v>1839.6243342071327</v>
      </c>
      <c r="V18" s="11">
        <v>20425.092158507599</v>
      </c>
      <c r="W18" s="11">
        <v>6638.7150751742665</v>
      </c>
      <c r="X18" s="11">
        <v>-421.97117940636963</v>
      </c>
    </row>
    <row r="19" spans="1:24" x14ac:dyDescent="0.35">
      <c r="A19" t="s">
        <v>319</v>
      </c>
      <c r="B19" t="s">
        <v>30</v>
      </c>
      <c r="C19" t="s">
        <v>320</v>
      </c>
      <c r="D19" s="10">
        <v>15357.212034122871</v>
      </c>
      <c r="E19" s="11">
        <v>8935.6078996281631</v>
      </c>
      <c r="F19" s="11">
        <v>5411.4206701572102</v>
      </c>
      <c r="G19" s="11">
        <v>1010.1834643374958</v>
      </c>
      <c r="H19" s="11">
        <v>17390.50690744074</v>
      </c>
      <c r="I19" s="11">
        <v>2583.9485741074059</v>
      </c>
      <c r="J19" s="11">
        <v>-906.12412478228907</v>
      </c>
      <c r="K19" s="12">
        <v>13588.927627235003</v>
      </c>
      <c r="L19" s="11">
        <v>8593.5228659459681</v>
      </c>
      <c r="M19" s="11">
        <v>3825.8744075849559</v>
      </c>
      <c r="N19" s="11">
        <v>318.8228672987463</v>
      </c>
      <c r="O19" s="11">
        <v>15581.064417387655</v>
      </c>
      <c r="P19" s="11">
        <v>774.50608405432104</v>
      </c>
      <c r="Q19" s="11">
        <v>-1010.5119472210845</v>
      </c>
      <c r="R19" s="13">
        <v>17195.001253322571</v>
      </c>
      <c r="S19" s="11">
        <v>9326.810338748719</v>
      </c>
      <c r="T19" s="11">
        <v>7009.3000407902573</v>
      </c>
      <c r="U19" s="11">
        <v>858.89087378359227</v>
      </c>
      <c r="V19" s="11">
        <v>19244.645402718619</v>
      </c>
      <c r="W19" s="11">
        <v>4438.0870693852848</v>
      </c>
      <c r="X19" s="11">
        <v>-824.63956252880962</v>
      </c>
    </row>
    <row r="20" spans="1:24" x14ac:dyDescent="0.35">
      <c r="A20" t="s">
        <v>158</v>
      </c>
      <c r="B20" t="s">
        <v>30</v>
      </c>
      <c r="C20" t="s">
        <v>159</v>
      </c>
      <c r="D20" s="10">
        <v>14918.013414119707</v>
      </c>
      <c r="E20" s="11">
        <v>8920.2531271393709</v>
      </c>
      <c r="F20" s="11">
        <v>4944.9944663880406</v>
      </c>
      <c r="G20" s="11">
        <v>1052.7658205922958</v>
      </c>
      <c r="H20" s="11">
        <v>16893.158390149158</v>
      </c>
      <c r="I20" s="11">
        <v>2814.6167234824916</v>
      </c>
      <c r="J20" s="11">
        <v>-1154.7462934812174</v>
      </c>
      <c r="K20" s="12">
        <v>12990.090840192321</v>
      </c>
      <c r="L20" s="11">
        <v>8132.7600288042559</v>
      </c>
      <c r="M20" s="11">
        <v>3836.8753663430903</v>
      </c>
      <c r="N20" s="11">
        <v>319.73961386192417</v>
      </c>
      <c r="O20" s="11">
        <v>14894.438157364515</v>
      </c>
      <c r="P20" s="11">
        <v>815.896490697849</v>
      </c>
      <c r="Q20" s="11">
        <v>-1332.1791672785967</v>
      </c>
      <c r="R20" s="13">
        <v>17173.061862390623</v>
      </c>
      <c r="S20" s="11">
        <v>9858.0149853793737</v>
      </c>
      <c r="T20" s="11">
        <v>6219.7603639669042</v>
      </c>
      <c r="U20" s="11">
        <v>1095.2865130443427</v>
      </c>
      <c r="V20" s="11">
        <v>19220.090836387586</v>
      </c>
      <c r="W20" s="11">
        <v>5141.54916972092</v>
      </c>
      <c r="X20" s="11">
        <v>-957.54670534069191</v>
      </c>
    </row>
    <row r="21" spans="1:24" x14ac:dyDescent="0.35">
      <c r="A21" t="s">
        <v>395</v>
      </c>
      <c r="B21" t="s">
        <v>30</v>
      </c>
      <c r="C21" t="s">
        <v>396</v>
      </c>
      <c r="D21" s="10">
        <v>15989.326331877788</v>
      </c>
      <c r="E21" s="11">
        <v>9233.6602932615733</v>
      </c>
      <c r="F21" s="11">
        <v>5758.5125047415249</v>
      </c>
      <c r="G21" s="11">
        <v>997.15353387468906</v>
      </c>
      <c r="H21" s="11">
        <v>18106.313138218407</v>
      </c>
      <c r="I21" s="11">
        <v>3280.5964715517403</v>
      </c>
      <c r="J21" s="11">
        <v>-503.22852377270829</v>
      </c>
      <c r="K21" s="12">
        <v>13823.190400978505</v>
      </c>
      <c r="L21" s="11">
        <v>8827.5613411742652</v>
      </c>
      <c r="M21" s="11">
        <v>3967.195436822763</v>
      </c>
      <c r="N21" s="11">
        <v>330.59961973523025</v>
      </c>
      <c r="O21" s="11">
        <v>15849.670113761955</v>
      </c>
      <c r="P21" s="11">
        <v>1023.9534470952876</v>
      </c>
      <c r="Q21" s="11">
        <v>-686.22428347140522</v>
      </c>
      <c r="R21" s="13">
        <v>17788.528206924999</v>
      </c>
      <c r="S21" s="11">
        <v>9652.4403574837525</v>
      </c>
      <c r="T21" s="11">
        <v>7148.8715241585951</v>
      </c>
      <c r="U21" s="11">
        <v>987.21632528265172</v>
      </c>
      <c r="V21" s="11">
        <v>19908.920769190459</v>
      </c>
      <c r="W21" s="11">
        <v>5083.2041025237922</v>
      </c>
      <c r="X21" s="11">
        <v>-425.62097257491041</v>
      </c>
    </row>
    <row r="22" spans="1:24" x14ac:dyDescent="0.35">
      <c r="A22" t="s">
        <v>209</v>
      </c>
      <c r="B22" t="s">
        <v>30</v>
      </c>
      <c r="C22" t="s">
        <v>210</v>
      </c>
      <c r="D22" s="10">
        <v>14770.405746398954</v>
      </c>
      <c r="E22" s="11">
        <v>9035.1012407298167</v>
      </c>
      <c r="F22" s="11">
        <v>4484.1591824329971</v>
      </c>
      <c r="G22" s="11">
        <v>1251.1453232361414</v>
      </c>
      <c r="H22" s="11">
        <v>16726.007467222178</v>
      </c>
      <c r="I22" s="11">
        <v>2738.4678838888449</v>
      </c>
      <c r="J22" s="11">
        <v>-829.88445669177599</v>
      </c>
      <c r="K22" s="12">
        <v>13224.684588834147</v>
      </c>
      <c r="L22" s="11">
        <v>8640.0614557414974</v>
      </c>
      <c r="M22" s="11">
        <v>3424.5892834203428</v>
      </c>
      <c r="N22" s="11">
        <v>285.38244028502857</v>
      </c>
      <c r="O22" s="11">
        <v>15163.423349557233</v>
      </c>
      <c r="P22" s="11">
        <v>1175.8837662239002</v>
      </c>
      <c r="Q22" s="11">
        <v>-862.44919999849481</v>
      </c>
      <c r="R22" s="13">
        <v>16541.995083335023</v>
      </c>
      <c r="S22" s="11">
        <v>9502.08192957953</v>
      </c>
      <c r="T22" s="11">
        <v>5683.3143707497475</v>
      </c>
      <c r="U22" s="11">
        <v>1356.5987830057454</v>
      </c>
      <c r="V22" s="11">
        <v>18513.800897268557</v>
      </c>
      <c r="W22" s="11">
        <v>4526.2613139352234</v>
      </c>
      <c r="X22" s="11">
        <v>-795.69197095660456</v>
      </c>
    </row>
    <row r="23" spans="1:24" x14ac:dyDescent="0.35">
      <c r="A23" t="s">
        <v>131</v>
      </c>
      <c r="B23" t="s">
        <v>30</v>
      </c>
      <c r="C23" t="s">
        <v>132</v>
      </c>
      <c r="D23" s="10">
        <v>13288.56853579308</v>
      </c>
      <c r="E23" s="11">
        <v>8359.7886955375961</v>
      </c>
      <c r="F23" s="11">
        <v>3812.5262066993823</v>
      </c>
      <c r="G23" s="11">
        <v>1116.2536335561028</v>
      </c>
      <c r="H23" s="11">
        <v>15047.975009932085</v>
      </c>
      <c r="I23" s="11">
        <v>1515.4458432654174</v>
      </c>
      <c r="J23" s="11">
        <v>-952.48357411099641</v>
      </c>
      <c r="K23" s="12">
        <v>12834.841872399253</v>
      </c>
      <c r="L23" s="11">
        <v>8453.8094116330376</v>
      </c>
      <c r="M23" s="11">
        <v>3380.5755238666138</v>
      </c>
      <c r="N23" s="11">
        <v>281.7146269888845</v>
      </c>
      <c r="O23" s="11">
        <v>14716.429690892985</v>
      </c>
      <c r="P23" s="11">
        <v>1183.9005242263174</v>
      </c>
      <c r="Q23" s="11">
        <v>-934.94982274920767</v>
      </c>
      <c r="R23" s="13">
        <v>13771.594007710757</v>
      </c>
      <c r="S23" s="11">
        <v>8317.0097685211513</v>
      </c>
      <c r="T23" s="11">
        <v>4226.7896840163094</v>
      </c>
      <c r="U23" s="11">
        <v>1227.7945551732944</v>
      </c>
      <c r="V23" s="11">
        <v>15413.168013429879</v>
      </c>
      <c r="W23" s="11">
        <v>1880.6388467632114</v>
      </c>
      <c r="X23" s="11">
        <v>-970.7320426679762</v>
      </c>
    </row>
    <row r="24" spans="1:24" x14ac:dyDescent="0.35">
      <c r="A24" t="s">
        <v>450</v>
      </c>
      <c r="B24" t="s">
        <v>30</v>
      </c>
      <c r="C24" t="s">
        <v>451</v>
      </c>
      <c r="D24" s="10">
        <v>16581.741221797787</v>
      </c>
      <c r="E24" s="11">
        <v>9021.4344071790492</v>
      </c>
      <c r="F24" s="11">
        <v>6405.3267269976714</v>
      </c>
      <c r="G24" s="11">
        <v>1154.9800876210645</v>
      </c>
      <c r="H24" s="11">
        <v>18777.163759563817</v>
      </c>
      <c r="I24" s="11">
        <v>3874.8137595638182</v>
      </c>
      <c r="J24" s="11">
        <v>-872.8435549303249</v>
      </c>
      <c r="K24" s="12">
        <v>14032.195194537206</v>
      </c>
      <c r="L24" s="11">
        <v>8340.778901875563</v>
      </c>
      <c r="M24" s="11">
        <v>4501.8541869368555</v>
      </c>
      <c r="N24" s="11">
        <v>375.15451557807131</v>
      </c>
      <c r="O24" s="11">
        <v>16089.315010056362</v>
      </c>
      <c r="P24" s="11">
        <v>1186.9650100563631</v>
      </c>
      <c r="Q24" s="11">
        <v>-965.66369511914127</v>
      </c>
      <c r="R24" s="13">
        <v>19608.098160229438</v>
      </c>
      <c r="S24" s="11">
        <v>9853.7935970280796</v>
      </c>
      <c r="T24" s="11">
        <v>8633.043219405632</v>
      </c>
      <c r="U24" s="11">
        <v>1121.2613437957255</v>
      </c>
      <c r="V24" s="11">
        <v>21945.383460928788</v>
      </c>
      <c r="W24" s="11">
        <v>7043.0334609287893</v>
      </c>
      <c r="X24" s="11">
        <v>-785.64599717277088</v>
      </c>
    </row>
    <row r="25" spans="1:24" x14ac:dyDescent="0.35">
      <c r="A25" t="s">
        <v>401</v>
      </c>
      <c r="B25" t="s">
        <v>30</v>
      </c>
      <c r="C25" t="s">
        <v>402</v>
      </c>
      <c r="D25" s="10">
        <v>15841.90766071552</v>
      </c>
      <c r="E25" s="11">
        <v>8877.1113959298655</v>
      </c>
      <c r="F25" s="11">
        <v>5839.8771592504609</v>
      </c>
      <c r="G25" s="11">
        <v>1124.9191055351948</v>
      </c>
      <c r="H25" s="11">
        <v>17939.376234994255</v>
      </c>
      <c r="I25" s="11">
        <v>3266.9262349942546</v>
      </c>
      <c r="J25" s="11">
        <v>-971.52402093059209</v>
      </c>
      <c r="K25" s="12">
        <v>13860.35122384969</v>
      </c>
      <c r="L25" s="11">
        <v>8568.6875529563458</v>
      </c>
      <c r="M25" s="11">
        <v>4353.4717380048296</v>
      </c>
      <c r="N25" s="11">
        <v>362.78931150040245</v>
      </c>
      <c r="O25" s="11">
        <v>15892.278713266054</v>
      </c>
      <c r="P25" s="11">
        <v>1219.8287132660535</v>
      </c>
      <c r="Q25" s="11">
        <v>-1104.7145316565529</v>
      </c>
      <c r="R25" s="13">
        <v>17795.545278833331</v>
      </c>
      <c r="S25" s="11">
        <v>9228.2082998397764</v>
      </c>
      <c r="T25" s="11">
        <v>7261.0196398574808</v>
      </c>
      <c r="U25" s="11">
        <v>1306.3173391360749</v>
      </c>
      <c r="V25" s="11">
        <v>19916.774276070264</v>
      </c>
      <c r="W25" s="11">
        <v>5244.3242760702633</v>
      </c>
      <c r="X25" s="11">
        <v>-881.49046543250734</v>
      </c>
    </row>
    <row r="26" spans="1:24" x14ac:dyDescent="0.35">
      <c r="A26" t="s">
        <v>367</v>
      </c>
      <c r="B26" t="s">
        <v>30</v>
      </c>
      <c r="C26" t="s">
        <v>368</v>
      </c>
      <c r="D26" s="10">
        <v>15907.839402120369</v>
      </c>
      <c r="E26" s="11">
        <v>8627.9645220527655</v>
      </c>
      <c r="F26" s="11">
        <v>5633.5192353048333</v>
      </c>
      <c r="G26" s="11">
        <v>1646.3556447627714</v>
      </c>
      <c r="H26" s="11">
        <v>18014.037338961109</v>
      </c>
      <c r="I26" s="11">
        <v>3518.8019222944422</v>
      </c>
      <c r="J26" s="11">
        <v>-756.21236990600482</v>
      </c>
      <c r="K26" s="12">
        <v>13714.772256767539</v>
      </c>
      <c r="L26" s="11">
        <v>8217.2757345420105</v>
      </c>
      <c r="M26" s="11">
        <v>4244.2313499392567</v>
      </c>
      <c r="N26" s="11">
        <v>353.68594582827137</v>
      </c>
      <c r="O26" s="11">
        <v>15725.357869609661</v>
      </c>
      <c r="P26" s="11">
        <v>1230.1224529429946</v>
      </c>
      <c r="Q26" s="11">
        <v>-927.39499613223597</v>
      </c>
      <c r="R26" s="13">
        <v>18494.917404814209</v>
      </c>
      <c r="S26" s="11">
        <v>9228.3262453888929</v>
      </c>
      <c r="T26" s="11">
        <v>7181.2421341508307</v>
      </c>
      <c r="U26" s="11">
        <v>2085.3490252744846</v>
      </c>
      <c r="V26" s="11">
        <v>20699.511559468061</v>
      </c>
      <c r="W26" s="11">
        <v>6204.2761428013946</v>
      </c>
      <c r="X26" s="11">
        <v>-571.62345863169685</v>
      </c>
    </row>
    <row r="27" spans="1:24" x14ac:dyDescent="0.35">
      <c r="A27" t="s">
        <v>204</v>
      </c>
      <c r="B27" t="s">
        <v>30</v>
      </c>
      <c r="C27" t="s">
        <v>205</v>
      </c>
      <c r="D27" s="10">
        <v>15358.114865034646</v>
      </c>
      <c r="E27" s="11">
        <v>9042.4516390097924</v>
      </c>
      <c r="F27" s="11">
        <v>5105.2424029234544</v>
      </c>
      <c r="G27" s="11">
        <v>1210.4208231013988</v>
      </c>
      <c r="H27" s="11">
        <v>17391.529273165233</v>
      </c>
      <c r="I27" s="11">
        <v>3523.7292731652342</v>
      </c>
      <c r="J27" s="11">
        <v>-717.85528331534078</v>
      </c>
      <c r="K27" s="12">
        <v>13209.092124085577</v>
      </c>
      <c r="L27" s="11">
        <v>8538.2388018846141</v>
      </c>
      <c r="M27" s="11">
        <v>3304.3802758123834</v>
      </c>
      <c r="N27" s="11">
        <v>275.36502298436528</v>
      </c>
      <c r="O27" s="11">
        <v>15145.545029476523</v>
      </c>
      <c r="P27" s="11">
        <v>1277.745029476524</v>
      </c>
      <c r="Q27" s="11">
        <v>-876.17469706037446</v>
      </c>
      <c r="R27" s="13">
        <v>17542.57160574232</v>
      </c>
      <c r="S27" s="11">
        <v>9616.217279725659</v>
      </c>
      <c r="T27" s="11">
        <v>6848.3739148283794</v>
      </c>
      <c r="U27" s="11">
        <v>1077.9804111882806</v>
      </c>
      <c r="V27" s="11">
        <v>19633.646141146804</v>
      </c>
      <c r="W27" s="11">
        <v>5765.8461411468052</v>
      </c>
      <c r="X27" s="11">
        <v>-598.34066075320152</v>
      </c>
    </row>
    <row r="28" spans="1:24" x14ac:dyDescent="0.35">
      <c r="A28" t="s">
        <v>142</v>
      </c>
      <c r="B28" t="s">
        <v>30</v>
      </c>
      <c r="C28" t="s">
        <v>143</v>
      </c>
      <c r="D28" s="10">
        <v>14380.992218472076</v>
      </c>
      <c r="E28" s="11">
        <v>9330.8594320983175</v>
      </c>
      <c r="F28" s="11">
        <v>4273.192766905252</v>
      </c>
      <c r="G28" s="11">
        <v>776.94001946850847</v>
      </c>
      <c r="H28" s="11">
        <v>16285.035588197779</v>
      </c>
      <c r="I28" s="11">
        <v>3006.3543381977797</v>
      </c>
      <c r="J28" s="11">
        <v>-998.6622291511776</v>
      </c>
      <c r="K28" s="12">
        <v>12874.873908677873</v>
      </c>
      <c r="L28" s="11">
        <v>8393.5266397936048</v>
      </c>
      <c r="M28" s="11">
        <v>3531.9007070505672</v>
      </c>
      <c r="N28" s="11">
        <v>294.32505892088062</v>
      </c>
      <c r="O28" s="11">
        <v>14762.330423690049</v>
      </c>
      <c r="P28" s="11">
        <v>1483.6491736900498</v>
      </c>
      <c r="Q28" s="11">
        <v>-958.76561627359297</v>
      </c>
      <c r="R28" s="13">
        <v>15980.091219775852</v>
      </c>
      <c r="S28" s="11">
        <v>10326.289545433166</v>
      </c>
      <c r="T28" s="11">
        <v>5058.5490191818562</v>
      </c>
      <c r="U28" s="11">
        <v>595.25265516082948</v>
      </c>
      <c r="V28" s="11">
        <v>17884.918093173132</v>
      </c>
      <c r="W28" s="11">
        <v>4606.236843173132</v>
      </c>
      <c r="X28" s="11">
        <v>-1058.1710432693872</v>
      </c>
    </row>
    <row r="29" spans="1:24" x14ac:dyDescent="0.35">
      <c r="A29" t="s">
        <v>379</v>
      </c>
      <c r="B29" t="s">
        <v>30</v>
      </c>
      <c r="C29" t="s">
        <v>380</v>
      </c>
      <c r="D29" s="10">
        <v>14925.578001859758</v>
      </c>
      <c r="E29" s="11">
        <v>9419.4297076886287</v>
      </c>
      <c r="F29" s="11">
        <v>4315.5671896028562</v>
      </c>
      <c r="G29" s="11">
        <v>1190.5811045682733</v>
      </c>
      <c r="H29" s="11">
        <v>16901.72452930599</v>
      </c>
      <c r="I29" s="11">
        <v>2741.7599459726553</v>
      </c>
      <c r="J29" s="11">
        <v>-881.76139044094816</v>
      </c>
      <c r="K29" s="12">
        <v>13745.943851155469</v>
      </c>
      <c r="L29" s="11">
        <v>8971.0794295319138</v>
      </c>
      <c r="M29" s="11">
        <v>3393.2748556173683</v>
      </c>
      <c r="N29" s="11">
        <v>282.77290463478067</v>
      </c>
      <c r="O29" s="11">
        <v>15761.099219734862</v>
      </c>
      <c r="P29" s="11">
        <v>1601.134636401528</v>
      </c>
      <c r="Q29" s="11">
        <v>-923.41279882395793</v>
      </c>
      <c r="R29" s="13">
        <v>16429.774142798629</v>
      </c>
      <c r="S29" s="11">
        <v>10001.667715243688</v>
      </c>
      <c r="T29" s="11">
        <v>5470.9491158925821</v>
      </c>
      <c r="U29" s="11">
        <v>957.15731166236037</v>
      </c>
      <c r="V29" s="11">
        <v>18388.203220620224</v>
      </c>
      <c r="W29" s="11">
        <v>4228.2386372868896</v>
      </c>
      <c r="X29" s="11">
        <v>-796.95403364199592</v>
      </c>
    </row>
    <row r="30" spans="1:24" x14ac:dyDescent="0.35">
      <c r="A30" t="s">
        <v>179</v>
      </c>
      <c r="B30" t="s">
        <v>30</v>
      </c>
      <c r="C30" t="s">
        <v>180</v>
      </c>
      <c r="D30" s="10">
        <v>14462.431603391415</v>
      </c>
      <c r="E30" s="11">
        <v>9696.6080049825268</v>
      </c>
      <c r="F30" s="11">
        <v>3685.2112318844484</v>
      </c>
      <c r="G30" s="11">
        <v>1080.6123665244393</v>
      </c>
      <c r="H30" s="11">
        <v>16377.25754768044</v>
      </c>
      <c r="I30" s="11">
        <v>2964.4679643471063</v>
      </c>
      <c r="J30" s="11">
        <v>-748.3119723776399</v>
      </c>
      <c r="K30" s="12">
        <v>13096.041213568684</v>
      </c>
      <c r="L30" s="11">
        <v>9474.5271567530635</v>
      </c>
      <c r="M30" s="11">
        <v>2810.4470481861003</v>
      </c>
      <c r="N30" s="11">
        <v>234.20392068217504</v>
      </c>
      <c r="O30" s="11">
        <v>15015.920855477854</v>
      </c>
      <c r="P30" s="11">
        <v>1603.1312721445211</v>
      </c>
      <c r="Q30" s="11">
        <v>-808.17290438712371</v>
      </c>
      <c r="R30" s="13">
        <v>15560.375108795386</v>
      </c>
      <c r="S30" s="11">
        <v>9881.9332503827227</v>
      </c>
      <c r="T30" s="11">
        <v>4382.8989729724153</v>
      </c>
      <c r="U30" s="11">
        <v>1295.5428854402496</v>
      </c>
      <c r="V30" s="11">
        <v>17415.171821763797</v>
      </c>
      <c r="W30" s="11">
        <v>4002.382238430464</v>
      </c>
      <c r="X30" s="11">
        <v>-755.22923400128457</v>
      </c>
    </row>
    <row r="31" spans="1:24" x14ac:dyDescent="0.35">
      <c r="A31" t="s">
        <v>321</v>
      </c>
      <c r="B31" t="s">
        <v>30</v>
      </c>
      <c r="C31" t="s">
        <v>322</v>
      </c>
      <c r="D31" s="10">
        <v>15146.341018972385</v>
      </c>
      <c r="E31" s="11">
        <v>9247.1423899823258</v>
      </c>
      <c r="F31" s="11">
        <v>4799.9178824643177</v>
      </c>
      <c r="G31" s="11">
        <v>1099.2807465257431</v>
      </c>
      <c r="H31" s="11">
        <v>17151.716569884331</v>
      </c>
      <c r="I31" s="11">
        <v>3168.966569884331</v>
      </c>
      <c r="J31" s="11">
        <v>-908.49878125017494</v>
      </c>
      <c r="K31" s="12">
        <v>13598.196682189386</v>
      </c>
      <c r="L31" s="11">
        <v>8970.066199694922</v>
      </c>
      <c r="M31" s="11">
        <v>3600.9664933041008</v>
      </c>
      <c r="N31" s="11">
        <v>300.08054110867505</v>
      </c>
      <c r="O31" s="11">
        <v>15591.692315798351</v>
      </c>
      <c r="P31" s="11">
        <v>1608.942315798351</v>
      </c>
      <c r="Q31" s="11">
        <v>-887.95960110397209</v>
      </c>
      <c r="R31" s="13">
        <v>16687.349908543536</v>
      </c>
      <c r="S31" s="11">
        <v>9542.3290129221841</v>
      </c>
      <c r="T31" s="11">
        <v>5972.7879577549966</v>
      </c>
      <c r="U31" s="11">
        <v>1172.2329378663544</v>
      </c>
      <c r="V31" s="11">
        <v>18676.482017641923</v>
      </c>
      <c r="W31" s="11">
        <v>4693.7320176419234</v>
      </c>
      <c r="X31" s="11">
        <v>-957.16221924166894</v>
      </c>
    </row>
    <row r="32" spans="1:24" x14ac:dyDescent="0.35">
      <c r="A32" t="s">
        <v>183</v>
      </c>
      <c r="B32" t="s">
        <v>30</v>
      </c>
      <c r="C32" t="s">
        <v>184</v>
      </c>
      <c r="D32" s="10">
        <v>14430.720641828002</v>
      </c>
      <c r="E32" s="11">
        <v>9156.2488998657809</v>
      </c>
      <c r="F32" s="11">
        <v>4633.2846741337653</v>
      </c>
      <c r="G32" s="11">
        <v>641.18706782845754</v>
      </c>
      <c r="H32" s="11">
        <v>16341.348054806031</v>
      </c>
      <c r="I32" s="11">
        <v>2914.1897214726978</v>
      </c>
      <c r="J32" s="11">
        <v>-869.71282362001148</v>
      </c>
      <c r="K32" s="12">
        <v>13117.983102821707</v>
      </c>
      <c r="L32" s="11">
        <v>8903.1437946702008</v>
      </c>
      <c r="M32" s="11">
        <v>3475.6201800695599</v>
      </c>
      <c r="N32" s="11">
        <v>289.63501500579667</v>
      </c>
      <c r="O32" s="11">
        <v>15041.07942569537</v>
      </c>
      <c r="P32" s="11">
        <v>1613.9210923620376</v>
      </c>
      <c r="Q32" s="11">
        <v>-883.89666654432403</v>
      </c>
      <c r="R32" s="13">
        <v>15711.617360735218</v>
      </c>
      <c r="S32" s="11">
        <v>9456.5116747967422</v>
      </c>
      <c r="T32" s="11">
        <v>5695.2004355289764</v>
      </c>
      <c r="U32" s="11">
        <v>559.9052504094999</v>
      </c>
      <c r="V32" s="11">
        <v>17584.442150134855</v>
      </c>
      <c r="W32" s="11">
        <v>4157.2838168015223</v>
      </c>
      <c r="X32" s="11">
        <v>-882.53104947894826</v>
      </c>
    </row>
    <row r="33" spans="1:24" x14ac:dyDescent="0.35">
      <c r="A33" t="s">
        <v>405</v>
      </c>
      <c r="B33" t="s">
        <v>30</v>
      </c>
      <c r="C33" t="s">
        <v>406</v>
      </c>
      <c r="D33" s="10">
        <v>16411.977410688476</v>
      </c>
      <c r="E33" s="11">
        <v>9338.2551334181389</v>
      </c>
      <c r="F33" s="11">
        <v>5953.6732886745895</v>
      </c>
      <c r="G33" s="11">
        <v>1120.0489885957484</v>
      </c>
      <c r="H33" s="11">
        <v>18584.923219863631</v>
      </c>
      <c r="I33" s="11">
        <v>4319.587803196966</v>
      </c>
      <c r="J33" s="11">
        <v>-523.22645404583454</v>
      </c>
      <c r="K33" s="12">
        <v>13874.511520335605</v>
      </c>
      <c r="L33" s="11">
        <v>8453.0623279553311</v>
      </c>
      <c r="M33" s="11">
        <v>4008.8833439951627</v>
      </c>
      <c r="N33" s="11">
        <v>334.07361199959689</v>
      </c>
      <c r="O33" s="11">
        <v>15908.514909216807</v>
      </c>
      <c r="P33" s="11">
        <v>1643.1794925501417</v>
      </c>
      <c r="Q33" s="11">
        <v>-657.23028165401229</v>
      </c>
      <c r="R33" s="13">
        <v>18740.412192208285</v>
      </c>
      <c r="S33" s="11">
        <v>10175.449226269562</v>
      </c>
      <c r="T33" s="11">
        <v>7692.557522366641</v>
      </c>
      <c r="U33" s="11">
        <v>872.40544357208353</v>
      </c>
      <c r="V33" s="11">
        <v>20974.269325519512</v>
      </c>
      <c r="W33" s="11">
        <v>6708.9339088528468</v>
      </c>
      <c r="X33" s="11">
        <v>-466.88229038232384</v>
      </c>
    </row>
    <row r="34" spans="1:24" x14ac:dyDescent="0.35">
      <c r="A34" t="s">
        <v>389</v>
      </c>
      <c r="B34" t="s">
        <v>30</v>
      </c>
      <c r="C34" t="s">
        <v>390</v>
      </c>
      <c r="D34" s="10">
        <v>15006.929944738646</v>
      </c>
      <c r="E34" s="11">
        <v>9089.0365785424819</v>
      </c>
      <c r="F34" s="11">
        <v>4788.2187098615623</v>
      </c>
      <c r="G34" s="11">
        <v>1129.6746563346026</v>
      </c>
      <c r="H34" s="11">
        <v>16993.847469422042</v>
      </c>
      <c r="I34" s="11">
        <v>2920.0953860887093</v>
      </c>
      <c r="J34" s="11">
        <v>-710.41286533033599</v>
      </c>
      <c r="K34" s="12">
        <v>13796.460442726175</v>
      </c>
      <c r="L34" s="11">
        <v>8734.4241236407161</v>
      </c>
      <c r="M34" s="11">
        <v>3890.7385135365967</v>
      </c>
      <c r="N34" s="11">
        <v>324.22820946138307</v>
      </c>
      <c r="O34" s="11">
        <v>15819.021543629833</v>
      </c>
      <c r="P34" s="11">
        <v>1745.2694602965003</v>
      </c>
      <c r="Q34" s="11">
        <v>-746.9068915205844</v>
      </c>
      <c r="R34" s="13">
        <v>16459.522209696039</v>
      </c>
      <c r="S34" s="11">
        <v>9532.6111420338621</v>
      </c>
      <c r="T34" s="11">
        <v>5840.8617465178695</v>
      </c>
      <c r="U34" s="11">
        <v>1086.0493211443099</v>
      </c>
      <c r="V34" s="11">
        <v>18421.497257091807</v>
      </c>
      <c r="W34" s="11">
        <v>4347.7451737584743</v>
      </c>
      <c r="X34" s="11">
        <v>-649.63341370724447</v>
      </c>
    </row>
    <row r="35" spans="1:24" x14ac:dyDescent="0.35">
      <c r="A35" t="s">
        <v>127</v>
      </c>
      <c r="B35" t="s">
        <v>30</v>
      </c>
      <c r="C35" t="s">
        <v>128</v>
      </c>
      <c r="D35" s="10">
        <v>14253.427590231558</v>
      </c>
      <c r="E35" s="11">
        <v>8914.9286533126888</v>
      </c>
      <c r="F35" s="11">
        <v>4364.437157901797</v>
      </c>
      <c r="G35" s="11">
        <v>974.06177901707326</v>
      </c>
      <c r="H35" s="11">
        <v>16140.581403178217</v>
      </c>
      <c r="I35" s="11">
        <v>3182.8022365115503</v>
      </c>
      <c r="J35" s="11">
        <v>-901.5008681366744</v>
      </c>
      <c r="K35" s="12">
        <v>12830.938242982198</v>
      </c>
      <c r="L35" s="11">
        <v>8457.356405810584</v>
      </c>
      <c r="M35" s="11">
        <v>3245.8600307166712</v>
      </c>
      <c r="N35" s="11">
        <v>270.48833589305593</v>
      </c>
      <c r="O35" s="11">
        <v>14711.953789403389</v>
      </c>
      <c r="P35" s="11">
        <v>1754.1746227367221</v>
      </c>
      <c r="Q35" s="11">
        <v>-915.47873652454473</v>
      </c>
      <c r="R35" s="13">
        <v>15801.055653474998</v>
      </c>
      <c r="S35" s="11">
        <v>9416.6213918147823</v>
      </c>
      <c r="T35" s="11">
        <v>5575.3052297299846</v>
      </c>
      <c r="U35" s="11">
        <v>809.12903193023101</v>
      </c>
      <c r="V35" s="11">
        <v>17684.541487369217</v>
      </c>
      <c r="W35" s="11">
        <v>4726.7623207025499</v>
      </c>
      <c r="X35" s="11">
        <v>-896.2977187373599</v>
      </c>
    </row>
    <row r="36" spans="1:24" x14ac:dyDescent="0.35">
      <c r="A36" t="s">
        <v>361</v>
      </c>
      <c r="B36" t="s">
        <v>30</v>
      </c>
      <c r="C36" t="s">
        <v>362</v>
      </c>
      <c r="D36" s="10">
        <v>14431.275346051772</v>
      </c>
      <c r="E36" s="11">
        <v>7809.9502031649317</v>
      </c>
      <c r="F36" s="11">
        <v>4030.3842990411326</v>
      </c>
      <c r="G36" s="11">
        <v>2590.9408438457071</v>
      </c>
      <c r="H36" s="11">
        <v>16341.976201869029</v>
      </c>
      <c r="I36" s="11">
        <v>2407.1220352023629</v>
      </c>
      <c r="J36" s="11">
        <v>-1100.9993185281292</v>
      </c>
      <c r="K36" s="12">
        <v>13698.131444551151</v>
      </c>
      <c r="L36" s="11">
        <v>8157.4890450753192</v>
      </c>
      <c r="M36" s="11">
        <v>3187.6093418863843</v>
      </c>
      <c r="N36" s="11">
        <v>265.63411182386534</v>
      </c>
      <c r="O36" s="11">
        <v>15706.27751432235</v>
      </c>
      <c r="P36" s="11">
        <v>1771.4233476556838</v>
      </c>
      <c r="Q36" s="11">
        <v>-956.8851005052984</v>
      </c>
      <c r="R36" s="13">
        <v>15202.71925428728</v>
      </c>
      <c r="S36" s="11">
        <v>7482.8069380416173</v>
      </c>
      <c r="T36" s="11">
        <v>4884.1400707348512</v>
      </c>
      <c r="U36" s="11">
        <v>2835.7722455108119</v>
      </c>
      <c r="V36" s="11">
        <v>17014.883389398325</v>
      </c>
      <c r="W36" s="11">
        <v>3080.0292227316586</v>
      </c>
      <c r="X36" s="11">
        <v>-1248.7630909163527</v>
      </c>
    </row>
    <row r="37" spans="1:24" x14ac:dyDescent="0.35">
      <c r="A37" t="s">
        <v>267</v>
      </c>
      <c r="B37" t="s">
        <v>30</v>
      </c>
      <c r="C37" t="s">
        <v>268</v>
      </c>
      <c r="D37" s="10">
        <v>15346.799772947705</v>
      </c>
      <c r="E37" s="11">
        <v>8968.7407648425342</v>
      </c>
      <c r="F37" s="11">
        <v>4945.5689365939479</v>
      </c>
      <c r="G37" s="11">
        <v>1432.4900715112244</v>
      </c>
      <c r="H37" s="11">
        <v>17378.716062885982</v>
      </c>
      <c r="I37" s="11">
        <v>3793.5014795526477</v>
      </c>
      <c r="J37" s="11">
        <v>-807.76242126047691</v>
      </c>
      <c r="K37" s="12">
        <v>13419.382213791747</v>
      </c>
      <c r="L37" s="11">
        <v>8642.4197054029082</v>
      </c>
      <c r="M37" s="11">
        <v>3917.0529963001213</v>
      </c>
      <c r="N37" s="11">
        <v>326.42108302501009</v>
      </c>
      <c r="O37" s="11">
        <v>15386.663646333618</v>
      </c>
      <c r="P37" s="11">
        <v>1801.4490630002838</v>
      </c>
      <c r="Q37" s="11">
        <v>-928.57988992189712</v>
      </c>
      <c r="R37" s="13">
        <v>17198.609978736826</v>
      </c>
      <c r="S37" s="11">
        <v>9330.9356755784011</v>
      </c>
      <c r="T37" s="11">
        <v>5908.9538079071472</v>
      </c>
      <c r="U37" s="11">
        <v>1958.72049525128</v>
      </c>
      <c r="V37" s="11">
        <v>19248.684288202254</v>
      </c>
      <c r="W37" s="11">
        <v>5663.4697048689195</v>
      </c>
      <c r="X37" s="11">
        <v>-736.20919957484148</v>
      </c>
    </row>
    <row r="38" spans="1:24" x14ac:dyDescent="0.35">
      <c r="A38" t="s">
        <v>415</v>
      </c>
      <c r="B38" t="s">
        <v>30</v>
      </c>
      <c r="C38" t="s">
        <v>416</v>
      </c>
      <c r="D38" s="10">
        <v>15282.788387350243</v>
      </c>
      <c r="E38" s="11">
        <v>9013.1873696065013</v>
      </c>
      <c r="F38" s="11">
        <v>5013.8876236925562</v>
      </c>
      <c r="G38" s="11">
        <v>1255.7133940511842</v>
      </c>
      <c r="H38" s="11">
        <v>17306.229569835417</v>
      </c>
      <c r="I38" s="11">
        <v>3141.4754031687517</v>
      </c>
      <c r="J38" s="11">
        <v>-898.41378259815792</v>
      </c>
      <c r="K38" s="12">
        <v>13926.089937833489</v>
      </c>
      <c r="L38" s="11">
        <v>8824.367653305746</v>
      </c>
      <c r="M38" s="11">
        <v>4110.6595230774501</v>
      </c>
      <c r="N38" s="11">
        <v>342.55496025645419</v>
      </c>
      <c r="O38" s="11">
        <v>15967.654722719879</v>
      </c>
      <c r="P38" s="11">
        <v>1802.9005560532132</v>
      </c>
      <c r="Q38" s="11">
        <v>-811.11380038492644</v>
      </c>
      <c r="R38" s="13">
        <v>16783.519896829242</v>
      </c>
      <c r="S38" s="11">
        <v>9289.1616836140875</v>
      </c>
      <c r="T38" s="11">
        <v>5962.7133387107924</v>
      </c>
      <c r="U38" s="11">
        <v>1531.644874504362</v>
      </c>
      <c r="V38" s="11">
        <v>18784.115468531287</v>
      </c>
      <c r="W38" s="11">
        <v>4619.3613018646211</v>
      </c>
      <c r="X38" s="11">
        <v>-994.70592006750303</v>
      </c>
    </row>
    <row r="39" spans="1:24" x14ac:dyDescent="0.35">
      <c r="A39" t="s">
        <v>273</v>
      </c>
      <c r="B39" t="s">
        <v>30</v>
      </c>
      <c r="C39" t="s">
        <v>274</v>
      </c>
      <c r="D39" s="10">
        <v>14981.241434112066</v>
      </c>
      <c r="E39" s="11">
        <v>9202.1633885626161</v>
      </c>
      <c r="F39" s="11">
        <v>4854.7881680272731</v>
      </c>
      <c r="G39" s="11">
        <v>924.28987752217529</v>
      </c>
      <c r="H39" s="11">
        <v>16964.757799988503</v>
      </c>
      <c r="I39" s="11">
        <v>3389.1223833218373</v>
      </c>
      <c r="J39" s="11">
        <v>-911.16387404023044</v>
      </c>
      <c r="K39" s="12">
        <v>13431.542766795532</v>
      </c>
      <c r="L39" s="11">
        <v>8343.3034236771782</v>
      </c>
      <c r="M39" s="11">
        <v>4268.1076701400516</v>
      </c>
      <c r="N39" s="11">
        <v>355.67563917833763</v>
      </c>
      <c r="O39" s="11">
        <v>15400.606936407758</v>
      </c>
      <c r="P39" s="11">
        <v>1824.9715197410915</v>
      </c>
      <c r="Q39" s="11">
        <v>-876.73085157421519</v>
      </c>
      <c r="R39" s="13">
        <v>16234.909091421936</v>
      </c>
      <c r="S39" s="11">
        <v>9897.3906023966938</v>
      </c>
      <c r="T39" s="11">
        <v>5329.0068009180222</v>
      </c>
      <c r="U39" s="11">
        <v>1008.5116881072221</v>
      </c>
      <c r="V39" s="11">
        <v>18170.110255119431</v>
      </c>
      <c r="W39" s="11">
        <v>4594.4748384527647</v>
      </c>
      <c r="X39" s="11">
        <v>-998.98904748972018</v>
      </c>
    </row>
    <row r="40" spans="1:24" x14ac:dyDescent="0.35">
      <c r="A40" t="s">
        <v>458</v>
      </c>
      <c r="B40" t="s">
        <v>30</v>
      </c>
      <c r="C40" t="s">
        <v>459</v>
      </c>
      <c r="D40" s="10">
        <v>16517.165273883504</v>
      </c>
      <c r="E40" s="11">
        <v>9323.6906755993823</v>
      </c>
      <c r="F40" s="11">
        <v>6064.7545093060035</v>
      </c>
      <c r="G40" s="11">
        <v>1128.720088978115</v>
      </c>
      <c r="H40" s="11">
        <v>18704.037956145679</v>
      </c>
      <c r="I40" s="11">
        <v>4409.9650394790115</v>
      </c>
      <c r="J40" s="11">
        <v>-593.52538593582358</v>
      </c>
      <c r="K40" s="12">
        <v>14074.368488324997</v>
      </c>
      <c r="L40" s="11">
        <v>8468.9799981230371</v>
      </c>
      <c r="M40" s="11">
        <v>4542.0326519754308</v>
      </c>
      <c r="N40" s="11">
        <v>378.50272099795257</v>
      </c>
      <c r="O40" s="11">
        <v>16137.670908713442</v>
      </c>
      <c r="P40" s="11">
        <v>1843.5979920467744</v>
      </c>
      <c r="Q40" s="11">
        <v>-820.9219793290722</v>
      </c>
      <c r="R40" s="13">
        <v>18853.238891566878</v>
      </c>
      <c r="S40" s="11">
        <v>10156.453106558709</v>
      </c>
      <c r="T40" s="11">
        <v>7502.5746810807495</v>
      </c>
      <c r="U40" s="11">
        <v>1194.2111039274189</v>
      </c>
      <c r="V40" s="11">
        <v>21100.544967441649</v>
      </c>
      <c r="W40" s="11">
        <v>6806.4720507749807</v>
      </c>
      <c r="X40" s="11">
        <v>-433.59918564707914</v>
      </c>
    </row>
    <row r="41" spans="1:24" x14ac:dyDescent="0.35">
      <c r="A41" t="s">
        <v>391</v>
      </c>
      <c r="B41" t="s">
        <v>30</v>
      </c>
      <c r="C41" t="s">
        <v>392</v>
      </c>
      <c r="D41" s="10">
        <v>15461.370485501642</v>
      </c>
      <c r="E41" s="11">
        <v>9169.6385640297613</v>
      </c>
      <c r="F41" s="11">
        <v>5132.6990182632026</v>
      </c>
      <c r="G41" s="11">
        <v>1159.032903208679</v>
      </c>
      <c r="H41" s="11">
        <v>17508.455937782062</v>
      </c>
      <c r="I41" s="11">
        <v>3564.0226044487281</v>
      </c>
      <c r="J41" s="11">
        <v>-857.1464921362458</v>
      </c>
      <c r="K41" s="12">
        <v>13802.712683863936</v>
      </c>
      <c r="L41" s="11">
        <v>8830.6956898057852</v>
      </c>
      <c r="M41" s="11">
        <v>3789.8260796432623</v>
      </c>
      <c r="N41" s="11">
        <v>315.81883997027188</v>
      </c>
      <c r="O41" s="11">
        <v>15826.19036331839</v>
      </c>
      <c r="P41" s="11">
        <v>1881.7570299850559</v>
      </c>
      <c r="Q41" s="11">
        <v>-953.76322963645543</v>
      </c>
      <c r="R41" s="13">
        <v>17050.970533443655</v>
      </c>
      <c r="S41" s="11">
        <v>9545.5508132425293</v>
      </c>
      <c r="T41" s="11">
        <v>6356.8951313307834</v>
      </c>
      <c r="U41" s="11">
        <v>1148.5245888703428</v>
      </c>
      <c r="V41" s="11">
        <v>19083.446221030139</v>
      </c>
      <c r="W41" s="11">
        <v>5139.0128876968047</v>
      </c>
      <c r="X41" s="11">
        <v>-803.69705252650965</v>
      </c>
    </row>
    <row r="42" spans="1:24" x14ac:dyDescent="0.35">
      <c r="A42" t="s">
        <v>443</v>
      </c>
      <c r="B42" t="s">
        <v>30</v>
      </c>
      <c r="C42" t="s">
        <v>444</v>
      </c>
      <c r="D42" s="10">
        <v>15401.391681308947</v>
      </c>
      <c r="E42" s="11">
        <v>8465.5806350292933</v>
      </c>
      <c r="F42" s="11">
        <v>5919.8663822636299</v>
      </c>
      <c r="G42" s="11">
        <v>1015.9446640160235</v>
      </c>
      <c r="H42" s="11">
        <v>17440.535939914254</v>
      </c>
      <c r="I42" s="11">
        <v>3347.6255232475887</v>
      </c>
      <c r="J42" s="11">
        <v>-840.75096659288829</v>
      </c>
      <c r="K42" s="12">
        <v>13999.969238787109</v>
      </c>
      <c r="L42" s="11">
        <v>8319.7558209130675</v>
      </c>
      <c r="M42" s="11">
        <v>4876.9444145013049</v>
      </c>
      <c r="N42" s="11">
        <v>406.41203454177543</v>
      </c>
      <c r="O42" s="11">
        <v>16052.364729193299</v>
      </c>
      <c r="P42" s="11">
        <v>1959.4543125266337</v>
      </c>
      <c r="Q42" s="11">
        <v>-889.88111757429579</v>
      </c>
      <c r="R42" s="13">
        <v>16970.148314082446</v>
      </c>
      <c r="S42" s="11">
        <v>8663.7275530726511</v>
      </c>
      <c r="T42" s="11">
        <v>7059.1275192147523</v>
      </c>
      <c r="U42" s="11">
        <v>1247.2932417950421</v>
      </c>
      <c r="V42" s="11">
        <v>18992.989993121071</v>
      </c>
      <c r="W42" s="11">
        <v>4900.0795764544055</v>
      </c>
      <c r="X42" s="11">
        <v>-788.16858704479091</v>
      </c>
    </row>
    <row r="43" spans="1:24" x14ac:dyDescent="0.35">
      <c r="A43" t="s">
        <v>369</v>
      </c>
      <c r="B43" t="s">
        <v>30</v>
      </c>
      <c r="C43" t="s">
        <v>370</v>
      </c>
      <c r="D43" s="10">
        <v>15270.898037179182</v>
      </c>
      <c r="E43" s="11">
        <v>9157.0909714141599</v>
      </c>
      <c r="F43" s="11">
        <v>5158.3324616038763</v>
      </c>
      <c r="G43" s="11">
        <v>955.47460416114689</v>
      </c>
      <c r="H43" s="11">
        <v>17292.764937301708</v>
      </c>
      <c r="I43" s="11">
        <v>3640.4961873017091</v>
      </c>
      <c r="J43" s="11">
        <v>-957.62600168862264</v>
      </c>
      <c r="K43" s="12">
        <v>13715.973809382614</v>
      </c>
      <c r="L43" s="11">
        <v>8781.3325851309019</v>
      </c>
      <c r="M43" s="11">
        <v>3971.5107693948162</v>
      </c>
      <c r="N43" s="11">
        <v>330.95923078290133</v>
      </c>
      <c r="O43" s="11">
        <v>15726.735569838107</v>
      </c>
      <c r="P43" s="11">
        <v>2074.4668198381078</v>
      </c>
      <c r="Q43" s="11">
        <v>-1138.0054104067294</v>
      </c>
      <c r="R43" s="13">
        <v>16946.623843872796</v>
      </c>
      <c r="S43" s="11">
        <v>9602.0782876975591</v>
      </c>
      <c r="T43" s="11">
        <v>6389.7734337106585</v>
      </c>
      <c r="U43" s="11">
        <v>954.77212246457748</v>
      </c>
      <c r="V43" s="11">
        <v>18966.661406062434</v>
      </c>
      <c r="W43" s="11">
        <v>5314.392656062435</v>
      </c>
      <c r="X43" s="11">
        <v>-779.83058540072307</v>
      </c>
    </row>
    <row r="44" spans="1:24" x14ac:dyDescent="0.35">
      <c r="A44" t="s">
        <v>496</v>
      </c>
      <c r="B44" t="s">
        <v>30</v>
      </c>
      <c r="C44" t="s">
        <v>497</v>
      </c>
      <c r="D44" s="10">
        <v>14977.404551599231</v>
      </c>
      <c r="E44" s="11">
        <v>8904.8178848254702</v>
      </c>
      <c r="F44" s="11">
        <v>5147.1743939104826</v>
      </c>
      <c r="G44" s="11">
        <v>925.41227286327705</v>
      </c>
      <c r="H44" s="11">
        <v>16960.412914230972</v>
      </c>
      <c r="I44" s="11">
        <v>2704.6566642309735</v>
      </c>
      <c r="J44" s="11">
        <v>-860.58968650395946</v>
      </c>
      <c r="K44" s="12">
        <v>14316.246094001603</v>
      </c>
      <c r="L44" s="11">
        <v>8814.2063279086215</v>
      </c>
      <c r="M44" s="11">
        <v>4588.6460357497735</v>
      </c>
      <c r="N44" s="11">
        <v>382.38716964581448</v>
      </c>
      <c r="O44" s="11">
        <v>16415.007771382239</v>
      </c>
      <c r="P44" s="11">
        <v>2159.2515213822408</v>
      </c>
      <c r="Q44" s="11">
        <v>-854.24832061027882</v>
      </c>
      <c r="R44" s="13">
        <v>15923.064837474967</v>
      </c>
      <c r="S44" s="11">
        <v>9096.509179735689</v>
      </c>
      <c r="T44" s="11">
        <v>5878.0348190008726</v>
      </c>
      <c r="U44" s="11">
        <v>948.52083873840775</v>
      </c>
      <c r="V44" s="11">
        <v>17821.094166101982</v>
      </c>
      <c r="W44" s="11">
        <v>3565.3379161019839</v>
      </c>
      <c r="X44" s="11">
        <v>-803.50822273285667</v>
      </c>
    </row>
    <row r="45" spans="1:24" x14ac:dyDescent="0.35">
      <c r="A45" t="s">
        <v>293</v>
      </c>
      <c r="B45" t="s">
        <v>30</v>
      </c>
      <c r="C45" t="s">
        <v>294</v>
      </c>
      <c r="D45" s="10">
        <v>14218.74714454722</v>
      </c>
      <c r="E45" s="11">
        <v>8778.6130042642726</v>
      </c>
      <c r="F45" s="11">
        <v>4324.1504680097414</v>
      </c>
      <c r="G45" s="11">
        <v>1115.9836722732059</v>
      </c>
      <c r="H45" s="11">
        <v>16101.309266485274</v>
      </c>
      <c r="I45" s="11">
        <v>2745.994683151941</v>
      </c>
      <c r="J45" s="11">
        <v>-720.90902982787338</v>
      </c>
      <c r="K45" s="12">
        <v>13533.136948524507</v>
      </c>
      <c r="L45" s="11">
        <v>8779.2053541320602</v>
      </c>
      <c r="M45" s="11">
        <v>3658.3038946737724</v>
      </c>
      <c r="N45" s="11">
        <v>304.85865788948104</v>
      </c>
      <c r="O45" s="11">
        <v>15517.094825178201</v>
      </c>
      <c r="P45" s="11">
        <v>2161.7802418448682</v>
      </c>
      <c r="Q45" s="11">
        <v>-560.08346950015221</v>
      </c>
      <c r="R45" s="13">
        <v>14911.868964840551</v>
      </c>
      <c r="S45" s="11">
        <v>8845.1062959423816</v>
      </c>
      <c r="T45" s="11">
        <v>4924.9047299390122</v>
      </c>
      <c r="U45" s="11">
        <v>1141.8579389591562</v>
      </c>
      <c r="V45" s="11">
        <v>16689.363745449544</v>
      </c>
      <c r="W45" s="11">
        <v>3334.0491621162109</v>
      </c>
      <c r="X45" s="11">
        <v>-879.71237082308107</v>
      </c>
    </row>
    <row r="46" spans="1:24" x14ac:dyDescent="0.35">
      <c r="A46" t="s">
        <v>307</v>
      </c>
      <c r="B46" t="s">
        <v>30</v>
      </c>
      <c r="C46" t="s">
        <v>308</v>
      </c>
      <c r="D46" s="10">
        <v>15001.237096091454</v>
      </c>
      <c r="E46" s="11">
        <v>9490.4382292025875</v>
      </c>
      <c r="F46" s="11">
        <v>4701.8443310942312</v>
      </c>
      <c r="G46" s="11">
        <v>808.95453579463526</v>
      </c>
      <c r="H46" s="11">
        <v>16987.400887613963</v>
      </c>
      <c r="I46" s="11">
        <v>3770.9842209472954</v>
      </c>
      <c r="J46" s="11">
        <v>-812.16373108007792</v>
      </c>
      <c r="K46" s="12">
        <v>13565.284838523845</v>
      </c>
      <c r="L46" s="11">
        <v>8971.7794246687754</v>
      </c>
      <c r="M46" s="11">
        <v>3703.6560506768888</v>
      </c>
      <c r="N46" s="11">
        <v>308.63800422307406</v>
      </c>
      <c r="O46" s="11">
        <v>15553.955595851441</v>
      </c>
      <c r="P46" s="11">
        <v>2337.5389291847732</v>
      </c>
      <c r="Q46" s="11">
        <v>-891.39541914299116</v>
      </c>
      <c r="R46" s="13">
        <v>16256.813893549725</v>
      </c>
      <c r="S46" s="11">
        <v>9957.2903862647818</v>
      </c>
      <c r="T46" s="11">
        <v>5555.8819929150159</v>
      </c>
      <c r="U46" s="11">
        <v>743.6415143699254</v>
      </c>
      <c r="V46" s="11">
        <v>18194.62610966085</v>
      </c>
      <c r="W46" s="11">
        <v>4978.2094429941826</v>
      </c>
      <c r="X46" s="11">
        <v>-789.39099814513611</v>
      </c>
    </row>
    <row r="47" spans="1:24" x14ac:dyDescent="0.35">
      <c r="A47" t="s">
        <v>373</v>
      </c>
      <c r="B47" t="s">
        <v>30</v>
      </c>
      <c r="C47" t="s">
        <v>374</v>
      </c>
      <c r="D47" s="10">
        <v>14476.634567309076</v>
      </c>
      <c r="E47" s="11">
        <v>8999.4606428822062</v>
      </c>
      <c r="F47" s="11">
        <v>4605.0566316831109</v>
      </c>
      <c r="G47" s="11">
        <v>872.1172927437616</v>
      </c>
      <c r="H47" s="11">
        <v>16393.340984020801</v>
      </c>
      <c r="I47" s="11">
        <v>3033.2368173541345</v>
      </c>
      <c r="J47" s="11">
        <v>-972.84397721769164</v>
      </c>
      <c r="K47" s="12">
        <v>13724.170956900869</v>
      </c>
      <c r="L47" s="11">
        <v>8452.2734171181055</v>
      </c>
      <c r="M47" s="11">
        <v>4075.0459769908216</v>
      </c>
      <c r="N47" s="11">
        <v>339.58716474923511</v>
      </c>
      <c r="O47" s="11">
        <v>15736.134419182537</v>
      </c>
      <c r="P47" s="11">
        <v>2376.0302525158713</v>
      </c>
      <c r="Q47" s="11">
        <v>-876.79638204067487</v>
      </c>
      <c r="R47" s="13">
        <v>15139.678659957041</v>
      </c>
      <c r="S47" s="11">
        <v>9479.01569566943</v>
      </c>
      <c r="T47" s="11">
        <v>5062.5424738650136</v>
      </c>
      <c r="U47" s="11">
        <v>598.12049042259548</v>
      </c>
      <c r="V47" s="11">
        <v>16944.328356223919</v>
      </c>
      <c r="W47" s="11">
        <v>3584.2241895572533</v>
      </c>
      <c r="X47" s="11">
        <v>-1085.7184770041422</v>
      </c>
    </row>
    <row r="48" spans="1:24" x14ac:dyDescent="0.35">
      <c r="A48" t="s">
        <v>435</v>
      </c>
      <c r="B48" t="s">
        <v>30</v>
      </c>
      <c r="C48" t="s">
        <v>436</v>
      </c>
      <c r="D48" s="10">
        <v>14873.128600804839</v>
      </c>
      <c r="E48" s="11">
        <v>8917.8007337750896</v>
      </c>
      <c r="F48" s="11">
        <v>4865.7177884381417</v>
      </c>
      <c r="G48" s="11">
        <v>1089.6100785916049</v>
      </c>
      <c r="H48" s="11">
        <v>16842.330827551399</v>
      </c>
      <c r="I48" s="11">
        <v>3300.2224942180655</v>
      </c>
      <c r="J48" s="11">
        <v>-898.3747866701051</v>
      </c>
      <c r="K48" s="12">
        <v>13986.297694431749</v>
      </c>
      <c r="L48" s="11">
        <v>8653.6742253540142</v>
      </c>
      <c r="M48" s="11">
        <v>4308.3704204945398</v>
      </c>
      <c r="N48" s="11">
        <v>359.03086837454498</v>
      </c>
      <c r="O48" s="11">
        <v>16036.688936435445</v>
      </c>
      <c r="P48" s="11">
        <v>2494.5806031021111</v>
      </c>
      <c r="Q48" s="11">
        <v>-871.44977531231962</v>
      </c>
      <c r="R48" s="13">
        <v>15934.873600708641</v>
      </c>
      <c r="S48" s="11">
        <v>9284.2332504501082</v>
      </c>
      <c r="T48" s="11">
        <v>5482.8552574958694</v>
      </c>
      <c r="U48" s="11">
        <v>1167.7850927626625</v>
      </c>
      <c r="V48" s="11">
        <v>17834.310533913111</v>
      </c>
      <c r="W48" s="11">
        <v>4292.2022005797771</v>
      </c>
      <c r="X48" s="11">
        <v>-910.107742721455</v>
      </c>
    </row>
    <row r="49" spans="1:24" x14ac:dyDescent="0.35">
      <c r="A49" t="s">
        <v>523</v>
      </c>
      <c r="B49" t="s">
        <v>30</v>
      </c>
      <c r="C49" t="s">
        <v>524</v>
      </c>
      <c r="D49" s="10">
        <v>15147.269178589473</v>
      </c>
      <c r="E49" s="11">
        <v>9538.6892865980244</v>
      </c>
      <c r="F49" s="11">
        <v>4641.4961105342127</v>
      </c>
      <c r="G49" s="11">
        <v>967.0837814572368</v>
      </c>
      <c r="H49" s="11">
        <v>17152.767617834721</v>
      </c>
      <c r="I49" s="11">
        <v>3150.8592845013882</v>
      </c>
      <c r="J49" s="11">
        <v>-904.42007428584657</v>
      </c>
      <c r="K49" s="12">
        <v>14503.085967643279</v>
      </c>
      <c r="L49" s="11">
        <v>8926.8213056174427</v>
      </c>
      <c r="M49" s="11">
        <v>4610.7133594474299</v>
      </c>
      <c r="N49" s="11">
        <v>384.22611328728584</v>
      </c>
      <c r="O49" s="11">
        <v>16629.238370499785</v>
      </c>
      <c r="P49" s="11">
        <v>2627.3300371664518</v>
      </c>
      <c r="Q49" s="11">
        <v>-739.38198089699472</v>
      </c>
      <c r="R49" s="13">
        <v>15891.896903254283</v>
      </c>
      <c r="S49" s="11">
        <v>10230.577041303848</v>
      </c>
      <c r="T49" s="11">
        <v>4689.5102419070181</v>
      </c>
      <c r="U49" s="11">
        <v>971.80962004341461</v>
      </c>
      <c r="V49" s="11">
        <v>17786.211014122193</v>
      </c>
      <c r="W49" s="11">
        <v>3784.30268078886</v>
      </c>
      <c r="X49" s="11">
        <v>-1065.4329589818699</v>
      </c>
    </row>
    <row r="50" spans="1:24" x14ac:dyDescent="0.35">
      <c r="A50" t="s">
        <v>425</v>
      </c>
      <c r="B50" t="s">
        <v>30</v>
      </c>
      <c r="C50" t="s">
        <v>426</v>
      </c>
      <c r="D50" s="10">
        <v>15369.179740571708</v>
      </c>
      <c r="E50" s="11">
        <v>9573.0890722610657</v>
      </c>
      <c r="F50" s="11">
        <v>4900.5193492075914</v>
      </c>
      <c r="G50" s="11">
        <v>895.57131910305282</v>
      </c>
      <c r="H50" s="11">
        <v>17404.059138223402</v>
      </c>
      <c r="I50" s="11">
        <v>4048.7445548900687</v>
      </c>
      <c r="J50" s="11">
        <v>-861.29395198592465</v>
      </c>
      <c r="K50" s="12">
        <v>13964.207253625018</v>
      </c>
      <c r="L50" s="11">
        <v>8930.9865633741992</v>
      </c>
      <c r="M50" s="11">
        <v>4206.3061217931581</v>
      </c>
      <c r="N50" s="11">
        <v>350.52551014942986</v>
      </c>
      <c r="O50" s="11">
        <v>16011.360037006447</v>
      </c>
      <c r="P50" s="11">
        <v>2656.045453673114</v>
      </c>
      <c r="Q50" s="11">
        <v>-993.3435582289203</v>
      </c>
      <c r="R50" s="13">
        <v>16395.219071688829</v>
      </c>
      <c r="S50" s="11">
        <v>10047.336099301383</v>
      </c>
      <c r="T50" s="11">
        <v>5401.8702961162262</v>
      </c>
      <c r="U50" s="11">
        <v>946.01267627122127</v>
      </c>
      <c r="V50" s="11">
        <v>18349.529185034138</v>
      </c>
      <c r="W50" s="11">
        <v>4994.2146017008054</v>
      </c>
      <c r="X50" s="11">
        <v>-837.33780332135575</v>
      </c>
    </row>
    <row r="51" spans="1:24" x14ac:dyDescent="0.35">
      <c r="A51" t="s">
        <v>472</v>
      </c>
      <c r="B51" t="s">
        <v>30</v>
      </c>
      <c r="C51" t="s">
        <v>473</v>
      </c>
      <c r="D51" s="10">
        <v>15541.777010928565</v>
      </c>
      <c r="E51" s="11">
        <v>9241.7264990085732</v>
      </c>
      <c r="F51" s="11">
        <v>5034.7155602304219</v>
      </c>
      <c r="G51" s="11">
        <v>1265.3349516895707</v>
      </c>
      <c r="H51" s="11">
        <v>17599.508287175508</v>
      </c>
      <c r="I51" s="11">
        <v>4210.6666205088404</v>
      </c>
      <c r="J51" s="11">
        <v>-702.67099650305863</v>
      </c>
      <c r="K51" s="12">
        <v>14133.196052118243</v>
      </c>
      <c r="L51" s="11">
        <v>8644.5883817268259</v>
      </c>
      <c r="M51" s="11">
        <v>4170.5543746355843</v>
      </c>
      <c r="N51" s="11">
        <v>347.54619788629867</v>
      </c>
      <c r="O51" s="11">
        <v>16205.122593358778</v>
      </c>
      <c r="P51" s="11">
        <v>2816.2809266921104</v>
      </c>
      <c r="Q51" s="11">
        <v>-787.48902479720346</v>
      </c>
      <c r="R51" s="13">
        <v>16939.692596186123</v>
      </c>
      <c r="S51" s="11">
        <v>9864.1335362341506</v>
      </c>
      <c r="T51" s="11">
        <v>5841.8043127920146</v>
      </c>
      <c r="U51" s="11">
        <v>1233.7547471599589</v>
      </c>
      <c r="V51" s="11">
        <v>18958.903953651508</v>
      </c>
      <c r="W51" s="11">
        <v>5570.0622869848412</v>
      </c>
      <c r="X51" s="11">
        <v>-649.12592323637</v>
      </c>
    </row>
    <row r="52" spans="1:24" x14ac:dyDescent="0.35">
      <c r="A52" t="s">
        <v>535</v>
      </c>
      <c r="B52" t="s">
        <v>30</v>
      </c>
      <c r="C52" t="s">
        <v>536</v>
      </c>
      <c r="D52" s="10">
        <v>14455.088715176245</v>
      </c>
      <c r="E52" s="11">
        <v>8910.7096669429975</v>
      </c>
      <c r="F52" s="11">
        <v>4477.0024425535894</v>
      </c>
      <c r="G52" s="11">
        <v>1067.3766056796594</v>
      </c>
      <c r="H52" s="11">
        <v>16368.942461065581</v>
      </c>
      <c r="I52" s="11">
        <v>2568.1966277322463</v>
      </c>
      <c r="J52" s="11">
        <v>-1020.4347997526165</v>
      </c>
      <c r="K52" s="12">
        <v>14626.397669655853</v>
      </c>
      <c r="L52" s="11">
        <v>9332.9569042491476</v>
      </c>
      <c r="M52" s="11">
        <v>4298.8895861250976</v>
      </c>
      <c r="N52" s="11">
        <v>358.24079884375811</v>
      </c>
      <c r="O52" s="11">
        <v>16770.627568027401</v>
      </c>
      <c r="P52" s="11">
        <v>2969.8817346940668</v>
      </c>
      <c r="Q52" s="11">
        <v>-740.0514540874683</v>
      </c>
      <c r="R52" s="13">
        <v>14365.994557100137</v>
      </c>
      <c r="S52" s="11">
        <v>8637.9960813741727</v>
      </c>
      <c r="T52" s="11">
        <v>4608.4099613415156</v>
      </c>
      <c r="U52" s="11">
        <v>1119.5885143844505</v>
      </c>
      <c r="V52" s="11">
        <v>16078.421108306473</v>
      </c>
      <c r="W52" s="11">
        <v>2277.6752749731386</v>
      </c>
      <c r="X52" s="11">
        <v>-1256.9008077601411</v>
      </c>
    </row>
    <row r="53" spans="1:24" x14ac:dyDescent="0.35">
      <c r="A53" t="s">
        <v>531</v>
      </c>
      <c r="B53" t="s">
        <v>30</v>
      </c>
      <c r="C53" t="s">
        <v>532</v>
      </c>
      <c r="D53" s="10">
        <v>17380.710542349047</v>
      </c>
      <c r="E53" s="11">
        <v>8507.2664680376402</v>
      </c>
      <c r="F53" s="11">
        <v>7709.6492479324379</v>
      </c>
      <c r="G53" s="11">
        <v>1163.7948263789663</v>
      </c>
      <c r="H53" s="11">
        <v>19681.916618156061</v>
      </c>
      <c r="I53" s="11">
        <v>6427.1832848227277</v>
      </c>
      <c r="J53" s="11">
        <v>-604.20329257914273</v>
      </c>
      <c r="K53" s="12">
        <v>14594.144013016788</v>
      </c>
      <c r="L53" s="11">
        <v>8993.8984104823539</v>
      </c>
      <c r="M53" s="11">
        <v>4318.1046343263579</v>
      </c>
      <c r="N53" s="11">
        <v>359.8420528605298</v>
      </c>
      <c r="O53" s="11">
        <v>16733.64552532505</v>
      </c>
      <c r="P53" s="11">
        <v>3478.9121919917161</v>
      </c>
      <c r="Q53" s="11">
        <v>-515.23182102507235</v>
      </c>
      <c r="R53" s="13">
        <v>20094.153907478434</v>
      </c>
      <c r="S53" s="11">
        <v>8354.0894580343829</v>
      </c>
      <c r="T53" s="11">
        <v>10638.668359700538</v>
      </c>
      <c r="U53" s="11">
        <v>1101.3960897435124</v>
      </c>
      <c r="V53" s="11">
        <v>22489.377053249864</v>
      </c>
      <c r="W53" s="11">
        <v>9234.6437199165302</v>
      </c>
      <c r="X53" s="11">
        <v>-742.89937820325213</v>
      </c>
    </row>
    <row r="54" spans="1:24" x14ac:dyDescent="0.35">
      <c r="A54" t="s">
        <v>603</v>
      </c>
      <c r="B54" t="s">
        <v>30</v>
      </c>
      <c r="C54" t="s">
        <v>604</v>
      </c>
      <c r="D54" s="10">
        <v>19151.601300722094</v>
      </c>
      <c r="E54" s="11">
        <v>9718.3000203083666</v>
      </c>
      <c r="F54" s="11">
        <v>7853.9081337184389</v>
      </c>
      <c r="G54" s="11">
        <v>1579.3931466952888</v>
      </c>
      <c r="H54" s="11">
        <v>21687.273312937701</v>
      </c>
      <c r="I54" s="11">
        <v>7220.775396271034</v>
      </c>
      <c r="J54" s="11">
        <v>-103.526539096958</v>
      </c>
      <c r="K54" s="12">
        <v>17056.806043816436</v>
      </c>
      <c r="L54" s="11">
        <v>9679.133689358152</v>
      </c>
      <c r="M54" s="11">
        <v>6058.8128687844437</v>
      </c>
      <c r="N54" s="11">
        <v>504.90107239870366</v>
      </c>
      <c r="O54" s="11">
        <v>19557.333809839925</v>
      </c>
      <c r="P54" s="11">
        <v>5090.8358931732582</v>
      </c>
      <c r="Q54" s="11">
        <v>-164.69950844134291</v>
      </c>
      <c r="R54" s="13">
        <v>21108.374226081472</v>
      </c>
      <c r="S54" s="11">
        <v>9850.1593163086691</v>
      </c>
      <c r="T54" s="11">
        <v>9443.6227769306843</v>
      </c>
      <c r="U54" s="11">
        <v>1814.592132842123</v>
      </c>
      <c r="V54" s="11">
        <v>23624.492433830383</v>
      </c>
      <c r="W54" s="11">
        <v>9157.9945171637155</v>
      </c>
      <c r="X54" s="11">
        <v>-99.454682232244522</v>
      </c>
    </row>
    <row r="55" spans="1:24" x14ac:dyDescent="0.35">
      <c r="A55" t="s">
        <v>41</v>
      </c>
      <c r="B55" t="s">
        <v>30</v>
      </c>
      <c r="C55" t="s">
        <v>42</v>
      </c>
      <c r="D55" s="10">
        <v>14067.943880311808</v>
      </c>
      <c r="E55" s="11">
        <v>8771.5876098409408</v>
      </c>
      <c r="F55" s="11">
        <v>4056.8152517447252</v>
      </c>
      <c r="G55" s="11">
        <v>1239.5410187261423</v>
      </c>
      <c r="H55" s="11">
        <v>15930.539650065093</v>
      </c>
      <c r="I55" s="11"/>
      <c r="J55" s="11"/>
      <c r="K55" s="12">
        <v>11980.915062669876</v>
      </c>
      <c r="L55" s="11">
        <v>7895.3221635459604</v>
      </c>
      <c r="M55" s="11">
        <v>3069.6641988795873</v>
      </c>
      <c r="N55" s="11">
        <v>255.80534990663227</v>
      </c>
      <c r="O55" s="11">
        <v>13737.31721085728</v>
      </c>
      <c r="P55" s="11"/>
      <c r="Q55" s="11"/>
      <c r="R55" s="13">
        <v>16724.357121841302</v>
      </c>
      <c r="S55" s="11">
        <v>9887.6820112159112</v>
      </c>
      <c r="T55" s="11">
        <v>5312.5872896755509</v>
      </c>
      <c r="U55" s="11">
        <v>1524.0878209498405</v>
      </c>
      <c r="V55" s="11">
        <v>18717.900490764783</v>
      </c>
      <c r="W55" s="11"/>
      <c r="X55" s="11"/>
    </row>
  </sheetData>
  <autoFilter ref="A6:X6" xr:uid="{A9873B2F-3C9F-4048-A161-D7F33B5EEC6F}">
    <sortState xmlns:xlrd2="http://schemas.microsoft.com/office/spreadsheetml/2017/richdata2" ref="A7:X55">
      <sortCondition ref="P6"/>
    </sortState>
  </autoFilter>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101D9-7CD9-43BC-B596-E560F4215305}">
  <dimension ref="A1:X18"/>
  <sheetViews>
    <sheetView topLeftCell="A3" workbookViewId="0">
      <selection activeCell="P7" sqref="P7:P1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437</v>
      </c>
      <c r="B7" t="s">
        <v>87</v>
      </c>
      <c r="C7" t="s">
        <v>438</v>
      </c>
      <c r="D7" s="10">
        <v>14572.318055428927</v>
      </c>
      <c r="E7" s="11">
        <v>8123.2115040854442</v>
      </c>
      <c r="F7" s="11">
        <v>5072.4525005980595</v>
      </c>
      <c r="G7" s="11">
        <v>1376.654050745422</v>
      </c>
      <c r="H7" s="11">
        <v>16501.692965967719</v>
      </c>
      <c r="I7" s="11">
        <v>2638.6825493010529</v>
      </c>
      <c r="J7" s="11">
        <v>-835.83387650944496</v>
      </c>
      <c r="K7" s="12">
        <v>13995.936059592668</v>
      </c>
      <c r="L7" s="11">
        <v>7689.3040223828539</v>
      </c>
      <c r="M7" s="11">
        <v>4950.7558051967217</v>
      </c>
      <c r="N7" s="11">
        <v>412.56298376639347</v>
      </c>
      <c r="O7" s="11">
        <v>16047.740285928954</v>
      </c>
      <c r="P7" s="11">
        <v>2184.729869262288</v>
      </c>
      <c r="Q7" s="11">
        <v>-723.69904747323562</v>
      </c>
      <c r="R7" s="13">
        <v>15170.596177820726</v>
      </c>
      <c r="S7" s="11">
        <v>8573.9640657077325</v>
      </c>
      <c r="T7" s="11">
        <v>5198.5189874842044</v>
      </c>
      <c r="U7" s="11">
        <v>1398.1131246287898</v>
      </c>
      <c r="V7" s="11">
        <v>16978.931242216957</v>
      </c>
      <c r="W7" s="11">
        <v>3115.9208255502908</v>
      </c>
      <c r="X7" s="11">
        <v>-946.29254176210634</v>
      </c>
    </row>
    <row r="8" spans="1:24" x14ac:dyDescent="0.35">
      <c r="A8" t="s">
        <v>246</v>
      </c>
      <c r="B8" t="s">
        <v>87</v>
      </c>
      <c r="C8" t="s">
        <v>87</v>
      </c>
      <c r="D8" s="10">
        <v>14585.675024233344</v>
      </c>
      <c r="E8" s="11">
        <v>8707.0762851010932</v>
      </c>
      <c r="F8" s="11">
        <v>4834.5282048747986</v>
      </c>
      <c r="G8" s="11">
        <v>1044.070534257454</v>
      </c>
      <c r="H8" s="11">
        <v>16516.818397441839</v>
      </c>
      <c r="I8" s="11">
        <v>1839.5788141085068</v>
      </c>
      <c r="J8" s="11">
        <v>-1197.6282477426485</v>
      </c>
      <c r="K8" s="12">
        <v>13341.525735430636</v>
      </c>
      <c r="L8" s="11">
        <v>8507.1417772632285</v>
      </c>
      <c r="M8" s="11">
        <v>3741.360780779502</v>
      </c>
      <c r="N8" s="11">
        <v>311.78006506495848</v>
      </c>
      <c r="O8" s="11">
        <v>15297.393408244769</v>
      </c>
      <c r="P8" s="11">
        <v>620.15382491143646</v>
      </c>
      <c r="Q8" s="11">
        <v>-1136.315620372885</v>
      </c>
      <c r="R8" s="13">
        <v>15944.155982783384</v>
      </c>
      <c r="S8" s="11">
        <v>8953.9914864442744</v>
      </c>
      <c r="T8" s="11">
        <v>5992.2710652489595</v>
      </c>
      <c r="U8" s="11">
        <v>997.89343109015192</v>
      </c>
      <c r="V8" s="11">
        <v>17844.699375931163</v>
      </c>
      <c r="W8" s="11">
        <v>3167.4597925978305</v>
      </c>
      <c r="X8" s="11">
        <v>-1268.2913094276118</v>
      </c>
    </row>
    <row r="9" spans="1:24" x14ac:dyDescent="0.35">
      <c r="A9" t="s">
        <v>409</v>
      </c>
      <c r="B9" t="s">
        <v>87</v>
      </c>
      <c r="C9" t="s">
        <v>410</v>
      </c>
      <c r="D9" s="10">
        <v>14688.09709048307</v>
      </c>
      <c r="E9" s="11">
        <v>9277.6171617044547</v>
      </c>
      <c r="F9" s="11">
        <v>3787.3173173760938</v>
      </c>
      <c r="G9" s="11">
        <v>1623.162611402523</v>
      </c>
      <c r="H9" s="11">
        <v>16632.801145263031</v>
      </c>
      <c r="I9" s="11">
        <v>2913.4782285963647</v>
      </c>
      <c r="J9" s="11">
        <v>-817.00740355337257</v>
      </c>
      <c r="K9" s="12">
        <v>13898.114302459458</v>
      </c>
      <c r="L9" s="11">
        <v>9187.4096490294742</v>
      </c>
      <c r="M9" s="11">
        <v>3044.6517349680439</v>
      </c>
      <c r="N9" s="11">
        <v>253.72097791400367</v>
      </c>
      <c r="O9" s="11">
        <v>15935.577859200015</v>
      </c>
      <c r="P9" s="11">
        <v>2216.2549425333491</v>
      </c>
      <c r="Q9" s="11">
        <v>-699.9630636298134</v>
      </c>
      <c r="R9" s="13">
        <v>15711.094856325319</v>
      </c>
      <c r="S9" s="11">
        <v>9401.1763477711629</v>
      </c>
      <c r="T9" s="11">
        <v>4740.1493889027297</v>
      </c>
      <c r="U9" s="11">
        <v>1569.7691196514259</v>
      </c>
      <c r="V9" s="11">
        <v>17583.857363199295</v>
      </c>
      <c r="W9" s="11">
        <v>3864.5344465326289</v>
      </c>
      <c r="X9" s="11">
        <v>-920.17231455459478</v>
      </c>
    </row>
    <row r="10" spans="1:24" x14ac:dyDescent="0.35">
      <c r="A10" t="s">
        <v>225</v>
      </c>
      <c r="B10" t="s">
        <v>87</v>
      </c>
      <c r="C10" t="s">
        <v>226</v>
      </c>
      <c r="D10" s="10">
        <v>14813.332095142956</v>
      </c>
      <c r="E10" s="11">
        <v>8627.5224919366101</v>
      </c>
      <c r="F10" s="11">
        <v>5470.7692103370018</v>
      </c>
      <c r="G10" s="11">
        <v>715.04039286934449</v>
      </c>
      <c r="H10" s="11">
        <v>16774.617264539884</v>
      </c>
      <c r="I10" s="11">
        <v>2925.9755978732173</v>
      </c>
      <c r="J10" s="11">
        <v>-827.48539715123297</v>
      </c>
      <c r="K10" s="12">
        <v>13265.678344275939</v>
      </c>
      <c r="L10" s="11">
        <v>8077.6721149619634</v>
      </c>
      <c r="M10" s="11">
        <v>4490.2186658907622</v>
      </c>
      <c r="N10" s="11">
        <v>374.1848888242302</v>
      </c>
      <c r="O10" s="11">
        <v>15210.426789546793</v>
      </c>
      <c r="P10" s="11">
        <v>1361.7851228801264</v>
      </c>
      <c r="Q10" s="11">
        <v>-805.61476611125909</v>
      </c>
      <c r="R10" s="13">
        <v>16003.723694357803</v>
      </c>
      <c r="S10" s="11">
        <v>9056.0505744142192</v>
      </c>
      <c r="T10" s="11">
        <v>6218.4463704682339</v>
      </c>
      <c r="U10" s="11">
        <v>729.22674947534949</v>
      </c>
      <c r="V10" s="11">
        <v>17911.367558725251</v>
      </c>
      <c r="W10" s="11">
        <v>4062.7258920585846</v>
      </c>
      <c r="X10" s="11">
        <v>-910.85292196612136</v>
      </c>
    </row>
    <row r="11" spans="1:24" x14ac:dyDescent="0.35">
      <c r="A11" t="s">
        <v>185</v>
      </c>
      <c r="B11" t="s">
        <v>87</v>
      </c>
      <c r="C11" t="s">
        <v>186</v>
      </c>
      <c r="D11" s="10">
        <v>14732.463762137691</v>
      </c>
      <c r="E11" s="11">
        <v>9423.8063113411827</v>
      </c>
      <c r="F11" s="11">
        <v>4271.5785471425725</v>
      </c>
      <c r="G11" s="11">
        <v>1037.0789036539356</v>
      </c>
      <c r="H11" s="11">
        <v>16683.041964244723</v>
      </c>
      <c r="I11" s="11">
        <v>2800.8732142447225</v>
      </c>
      <c r="J11" s="11">
        <v>-1107.6860890578409</v>
      </c>
      <c r="K11" s="12">
        <v>13123.954056965527</v>
      </c>
      <c r="L11" s="11">
        <v>8980.8991752618695</v>
      </c>
      <c r="M11" s="11">
        <v>3156.5851701392639</v>
      </c>
      <c r="N11" s="11">
        <v>263.04876417827199</v>
      </c>
      <c r="O11" s="11">
        <v>15047.925721716674</v>
      </c>
      <c r="P11" s="11">
        <v>1165.7569717166734</v>
      </c>
      <c r="Q11" s="11">
        <v>-1301.6849324710765</v>
      </c>
      <c r="R11" s="13">
        <v>16467.597865767963</v>
      </c>
      <c r="S11" s="11">
        <v>9973.667476049477</v>
      </c>
      <c r="T11" s="11">
        <v>5394.5548633875087</v>
      </c>
      <c r="U11" s="11">
        <v>1099.3755263309743</v>
      </c>
      <c r="V11" s="11">
        <v>18430.535531367503</v>
      </c>
      <c r="W11" s="11">
        <v>4548.366781367502</v>
      </c>
      <c r="X11" s="11">
        <v>-922.90788027249073</v>
      </c>
    </row>
    <row r="12" spans="1:24" x14ac:dyDescent="0.35">
      <c r="A12" t="s">
        <v>259</v>
      </c>
      <c r="B12" t="s">
        <v>87</v>
      </c>
      <c r="C12" t="s">
        <v>260</v>
      </c>
      <c r="D12" s="10">
        <v>14703.620722965701</v>
      </c>
      <c r="E12" s="11">
        <v>9086.1809217152713</v>
      </c>
      <c r="F12" s="11">
        <v>4330.542039418865</v>
      </c>
      <c r="G12" s="11">
        <v>1286.8977618315655</v>
      </c>
      <c r="H12" s="11">
        <v>16650.38010668636</v>
      </c>
      <c r="I12" s="11">
        <v>3103.4821900196948</v>
      </c>
      <c r="J12" s="11">
        <v>-734.82571442260269</v>
      </c>
      <c r="K12" s="12">
        <v>13379.550454452336</v>
      </c>
      <c r="L12" s="11">
        <v>8534.5831705012679</v>
      </c>
      <c r="M12" s="11">
        <v>3575.9207174804214</v>
      </c>
      <c r="N12" s="11">
        <v>297.99339312336843</v>
      </c>
      <c r="O12" s="11">
        <v>15340.992551075049</v>
      </c>
      <c r="P12" s="11">
        <v>1794.0946344083841</v>
      </c>
      <c r="Q12" s="11">
        <v>-754.44806810596856</v>
      </c>
      <c r="R12" s="13">
        <v>16263.640716182577</v>
      </c>
      <c r="S12" s="11">
        <v>9743.4948946042623</v>
      </c>
      <c r="T12" s="11">
        <v>5209.486977151284</v>
      </c>
      <c r="U12" s="11">
        <v>1310.6588444270308</v>
      </c>
      <c r="V12" s="11">
        <v>18202.266689551539</v>
      </c>
      <c r="W12" s="11">
        <v>4655.3687728848745</v>
      </c>
      <c r="X12" s="11">
        <v>-702.59865282879764</v>
      </c>
    </row>
    <row r="13" spans="1:24" x14ac:dyDescent="0.35">
      <c r="A13" t="s">
        <v>86</v>
      </c>
      <c r="B13" t="s">
        <v>87</v>
      </c>
      <c r="C13" t="s">
        <v>88</v>
      </c>
      <c r="D13" s="10">
        <v>14529.138234144519</v>
      </c>
      <c r="E13" s="11">
        <v>9226.6274883786391</v>
      </c>
      <c r="F13" s="11">
        <v>4255.0031821067232</v>
      </c>
      <c r="G13" s="11">
        <v>1047.5075636591546</v>
      </c>
      <c r="H13" s="11">
        <v>16452.796136345252</v>
      </c>
      <c r="I13" s="11">
        <v>3044.7961363452523</v>
      </c>
      <c r="J13" s="11"/>
      <c r="K13" s="12">
        <v>12441.249059231086</v>
      </c>
      <c r="L13" s="11">
        <v>8694.2997418115501</v>
      </c>
      <c r="M13" s="11">
        <v>3287.2014679499703</v>
      </c>
      <c r="N13" s="11">
        <v>273.93345566249752</v>
      </c>
      <c r="O13" s="11">
        <v>14265.136171314363</v>
      </c>
      <c r="P13" s="11">
        <v>857.13617131436331</v>
      </c>
      <c r="Q13" s="11"/>
      <c r="R13" s="13">
        <v>16193.022512469455</v>
      </c>
      <c r="S13" s="11">
        <v>9671.2002051397412</v>
      </c>
      <c r="T13" s="11">
        <v>5017.1278961729722</v>
      </c>
      <c r="U13" s="11">
        <v>1504.6944111567436</v>
      </c>
      <c r="V13" s="11">
        <v>18123.230795955813</v>
      </c>
      <c r="W13" s="11">
        <v>4715.2307959558129</v>
      </c>
      <c r="X13" s="11"/>
    </row>
    <row r="14" spans="1:24" x14ac:dyDescent="0.35">
      <c r="A14" t="s">
        <v>295</v>
      </c>
      <c r="B14" t="s">
        <v>87</v>
      </c>
      <c r="C14" t="s">
        <v>296</v>
      </c>
      <c r="D14" s="10">
        <v>14785.080168350649</v>
      </c>
      <c r="E14" s="11">
        <v>9109.9947440407104</v>
      </c>
      <c r="F14" s="11">
        <v>4837.9038873923228</v>
      </c>
      <c r="G14" s="11">
        <v>837.18153691761643</v>
      </c>
      <c r="H14" s="11">
        <v>16742.624782640276</v>
      </c>
      <c r="I14" s="11">
        <v>3272.3601993069424</v>
      </c>
      <c r="J14" s="11">
        <v>-942.20127987408705</v>
      </c>
      <c r="K14" s="12">
        <v>13533.359410092888</v>
      </c>
      <c r="L14" s="11">
        <v>8702.9430050365827</v>
      </c>
      <c r="M14" s="11">
        <v>4119.5068139639243</v>
      </c>
      <c r="N14" s="11">
        <v>343.29223449699367</v>
      </c>
      <c r="O14" s="11">
        <v>15517.349899612505</v>
      </c>
      <c r="P14" s="11">
        <v>2047.0853162791718</v>
      </c>
      <c r="Q14" s="11">
        <v>-926.7316101535871</v>
      </c>
      <c r="R14" s="13">
        <v>16329.890528019736</v>
      </c>
      <c r="S14" s="11">
        <v>9636.1648089661521</v>
      </c>
      <c r="T14" s="11">
        <v>5704.3267789169777</v>
      </c>
      <c r="U14" s="11">
        <v>989.39894013660796</v>
      </c>
      <c r="V14" s="11">
        <v>18276.413478959686</v>
      </c>
      <c r="W14" s="11">
        <v>4806.1488956263529</v>
      </c>
      <c r="X14" s="11">
        <v>-939.86004471671185</v>
      </c>
    </row>
    <row r="15" spans="1:24" x14ac:dyDescent="0.35">
      <c r="A15" t="s">
        <v>283</v>
      </c>
      <c r="B15" t="s">
        <v>87</v>
      </c>
      <c r="C15" t="s">
        <v>284</v>
      </c>
      <c r="D15" s="10">
        <v>15027.95588088681</v>
      </c>
      <c r="E15" s="11">
        <v>9169.236894875683</v>
      </c>
      <c r="F15" s="11">
        <v>4804.7953536215127</v>
      </c>
      <c r="G15" s="11">
        <v>1053.9236323896152</v>
      </c>
      <c r="H15" s="11">
        <v>17017.657239516226</v>
      </c>
      <c r="I15" s="11">
        <v>3317.4926561828925</v>
      </c>
      <c r="J15" s="11">
        <v>-920.62098638524185</v>
      </c>
      <c r="K15" s="12">
        <v>13502.356179414477</v>
      </c>
      <c r="L15" s="11">
        <v>8511.1836395328974</v>
      </c>
      <c r="M15" s="11">
        <v>3849.8867213911094</v>
      </c>
      <c r="N15" s="11">
        <v>320.82389344925912</v>
      </c>
      <c r="O15" s="11">
        <v>15481.80159531664</v>
      </c>
      <c r="P15" s="11">
        <v>1781.6370119833064</v>
      </c>
      <c r="Q15" s="11">
        <v>-895.13201730394576</v>
      </c>
      <c r="R15" s="13">
        <v>16680.111388137859</v>
      </c>
      <c r="S15" s="11">
        <v>9885.3289153182304</v>
      </c>
      <c r="T15" s="11">
        <v>5833.0100091502527</v>
      </c>
      <c r="U15" s="11">
        <v>961.77246366937834</v>
      </c>
      <c r="V15" s="11">
        <v>18668.380665603891</v>
      </c>
      <c r="W15" s="11">
        <v>4968.2160822705573</v>
      </c>
      <c r="X15" s="11">
        <v>-961.07156130947078</v>
      </c>
    </row>
    <row r="16" spans="1:24" x14ac:dyDescent="0.35">
      <c r="A16" t="s">
        <v>257</v>
      </c>
      <c r="B16" t="s">
        <v>87</v>
      </c>
      <c r="C16" t="s">
        <v>258</v>
      </c>
      <c r="D16" s="10">
        <v>14885.39145720162</v>
      </c>
      <c r="E16" s="11">
        <v>9147.9432561431677</v>
      </c>
      <c r="F16" s="11">
        <v>4737.4475489910874</v>
      </c>
      <c r="G16" s="11">
        <v>1000.0006520673659</v>
      </c>
      <c r="H16" s="11">
        <v>16856.217286135117</v>
      </c>
      <c r="I16" s="11">
        <v>3376.3735361351173</v>
      </c>
      <c r="J16" s="11">
        <v>-750.44103192392322</v>
      </c>
      <c r="K16" s="12">
        <v>13375.023911741599</v>
      </c>
      <c r="L16" s="11">
        <v>8590.8998763905347</v>
      </c>
      <c r="M16" s="11">
        <v>3789.5347711597392</v>
      </c>
      <c r="N16" s="11">
        <v>315.7945642633116</v>
      </c>
      <c r="O16" s="11">
        <v>15335.802417202918</v>
      </c>
      <c r="P16" s="11">
        <v>1855.9586672029181</v>
      </c>
      <c r="Q16" s="11">
        <v>-830.72729557446837</v>
      </c>
      <c r="R16" s="13">
        <v>16709.303767706228</v>
      </c>
      <c r="S16" s="11">
        <v>9821.4946477503527</v>
      </c>
      <c r="T16" s="11">
        <v>5881.0489182359079</v>
      </c>
      <c r="U16" s="11">
        <v>1006.7602017199689</v>
      </c>
      <c r="V16" s="11">
        <v>18701.05277681681</v>
      </c>
      <c r="W16" s="11">
        <v>5221.2090268168104</v>
      </c>
      <c r="X16" s="11">
        <v>-645.17807422274927</v>
      </c>
    </row>
    <row r="17" spans="1:24" x14ac:dyDescent="0.35">
      <c r="A17" t="s">
        <v>575</v>
      </c>
      <c r="B17" t="s">
        <v>87</v>
      </c>
      <c r="C17" t="s">
        <v>576</v>
      </c>
      <c r="D17" s="10">
        <v>17068.132111191993</v>
      </c>
      <c r="E17" s="11">
        <v>9348.57413344817</v>
      </c>
      <c r="F17" s="11">
        <v>6515.0711025678456</v>
      </c>
      <c r="G17" s="11">
        <v>1204.4868751759784</v>
      </c>
      <c r="H17" s="11">
        <v>19327.952802713815</v>
      </c>
      <c r="I17" s="11">
        <v>5373.9403027138142</v>
      </c>
      <c r="J17" s="11">
        <v>-487.23001946585646</v>
      </c>
      <c r="K17" s="12">
        <v>15293.010231546126</v>
      </c>
      <c r="L17" s="11">
        <v>9393.0150417529185</v>
      </c>
      <c r="M17" s="11">
        <v>4509.3900457416357</v>
      </c>
      <c r="N17" s="11">
        <v>375.782503811803</v>
      </c>
      <c r="O17" s="11">
        <v>17534.96553149079</v>
      </c>
      <c r="P17" s="11">
        <v>3580.9530314907897</v>
      </c>
      <c r="Q17" s="11">
        <v>-518.09191360764453</v>
      </c>
      <c r="R17" s="13">
        <v>18632.619993227661</v>
      </c>
      <c r="S17" s="11">
        <v>9423.1424208968801</v>
      </c>
      <c r="T17" s="11">
        <v>8134.1906057794613</v>
      </c>
      <c r="U17" s="11">
        <v>1075.2869665513174</v>
      </c>
      <c r="V17" s="11">
        <v>20853.628296420397</v>
      </c>
      <c r="W17" s="11">
        <v>6899.6157964203958</v>
      </c>
      <c r="X17" s="11">
        <v>-515.15459101184388</v>
      </c>
    </row>
    <row r="18" spans="1:24" x14ac:dyDescent="0.35">
      <c r="A18" t="s">
        <v>309</v>
      </c>
      <c r="B18" t="s">
        <v>87</v>
      </c>
      <c r="C18" t="s">
        <v>310</v>
      </c>
      <c r="D18" s="10">
        <v>16171.819015314883</v>
      </c>
      <c r="E18" s="11">
        <v>9542.0647305284492</v>
      </c>
      <c r="F18" s="11">
        <v>5546.0811109094939</v>
      </c>
      <c r="G18" s="11">
        <v>1083.6731738769402</v>
      </c>
      <c r="H18" s="11">
        <v>18312.967852942573</v>
      </c>
      <c r="I18" s="11">
        <v>4742.1220196092399</v>
      </c>
      <c r="J18" s="11">
        <v>-886.90598012230839</v>
      </c>
      <c r="K18" s="12">
        <v>13567.345956629337</v>
      </c>
      <c r="L18" s="11">
        <v>8744.062958989889</v>
      </c>
      <c r="M18" s="11">
        <v>3673.1256372556109</v>
      </c>
      <c r="N18" s="11">
        <v>306.09380310463422</v>
      </c>
      <c r="O18" s="11">
        <v>15556.318873871198</v>
      </c>
      <c r="P18" s="11">
        <v>1985.473040537865</v>
      </c>
      <c r="Q18" s="11">
        <v>-1044.5333638526645</v>
      </c>
      <c r="R18" s="13">
        <v>18987.91253380038</v>
      </c>
      <c r="S18" s="11">
        <v>10415.254607689531</v>
      </c>
      <c r="T18" s="11">
        <v>7557.4949192223939</v>
      </c>
      <c r="U18" s="11">
        <v>1015.1630068884542</v>
      </c>
      <c r="V18" s="11">
        <v>21251.271707829383</v>
      </c>
      <c r="W18" s="11">
        <v>7680.4258744960498</v>
      </c>
      <c r="X18" s="11">
        <v>-758.70797077973839</v>
      </c>
    </row>
  </sheetData>
  <autoFilter ref="A6:X6" xr:uid="{FAB101D9-7CD9-43BC-B596-E560F4215305}">
    <sortState xmlns:xlrd2="http://schemas.microsoft.com/office/spreadsheetml/2017/richdata2" ref="A7:X18">
      <sortCondition ref="W6"/>
    </sortState>
  </autoFilter>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85EE16-5123-409E-A58A-6D9DEB07002B}">
  <dimension ref="A1:X19"/>
  <sheetViews>
    <sheetView tabSelected="1" topLeftCell="A3" workbookViewId="0">
      <selection activeCell="W7" sqref="W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156</v>
      </c>
      <c r="B7" t="s">
        <v>14</v>
      </c>
      <c r="C7" t="s">
        <v>157</v>
      </c>
      <c r="D7" s="10">
        <v>14131.51027425044</v>
      </c>
      <c r="E7" s="11">
        <v>8668.1386234131514</v>
      </c>
      <c r="F7" s="11">
        <v>4624.8948228636082</v>
      </c>
      <c r="G7" s="11">
        <v>838.47682797368179</v>
      </c>
      <c r="H7" s="11">
        <v>16002.5222345612</v>
      </c>
      <c r="I7" s="11">
        <v>1219.9118178945337</v>
      </c>
      <c r="J7" s="11">
        <v>-1374.3244779931283</v>
      </c>
      <c r="K7" s="12">
        <v>12977.886061238123</v>
      </c>
      <c r="L7" s="11">
        <v>8433.8603957883079</v>
      </c>
      <c r="M7" s="11">
        <v>3642.4317029346525</v>
      </c>
      <c r="N7" s="11">
        <v>303.53597524455438</v>
      </c>
      <c r="O7" s="11">
        <v>14880.444157815633</v>
      </c>
      <c r="P7" s="11">
        <v>97.83374114896651</v>
      </c>
      <c r="Q7" s="11">
        <v>-1476.480763908663</v>
      </c>
      <c r="R7" s="13">
        <v>15458.499138378642</v>
      </c>
      <c r="S7" s="11">
        <v>8987.7663853294362</v>
      </c>
      <c r="T7" s="11">
        <v>5690.9210490159348</v>
      </c>
      <c r="U7" s="11">
        <v>779.81170403326951</v>
      </c>
      <c r="V7" s="11">
        <v>17301.152235673377</v>
      </c>
      <c r="W7" s="11">
        <v>2518.5418190067103</v>
      </c>
      <c r="X7" s="11">
        <v>-1254.1633653630106</v>
      </c>
    </row>
    <row r="8" spans="1:24" x14ac:dyDescent="0.35">
      <c r="A8" t="s">
        <v>13</v>
      </c>
      <c r="B8" t="s">
        <v>14</v>
      </c>
      <c r="C8" t="s">
        <v>15</v>
      </c>
      <c r="D8" s="10">
        <v>12893.94360352269</v>
      </c>
      <c r="E8" s="11">
        <v>8667.5097709187557</v>
      </c>
      <c r="F8" s="11">
        <v>3544.1441881296873</v>
      </c>
      <c r="G8" s="11">
        <v>682.28964447424789</v>
      </c>
      <c r="H8" s="11">
        <v>14601.101736629094</v>
      </c>
      <c r="I8" s="11">
        <v>1461.3184032957615</v>
      </c>
      <c r="J8" s="11">
        <v>-1334.1944309769278</v>
      </c>
      <c r="K8" s="12">
        <v>10840.142682933825</v>
      </c>
      <c r="L8" s="11">
        <v>8208.1823775001303</v>
      </c>
      <c r="M8" s="11">
        <v>1976.9149036564468</v>
      </c>
      <c r="N8" s="11">
        <v>164.74290863803722</v>
      </c>
      <c r="O8" s="11">
        <v>12429.307600251925</v>
      </c>
      <c r="P8" s="11">
        <v>-710.47573308140818</v>
      </c>
      <c r="Q8" s="11">
        <v>-1534.9517493485655</v>
      </c>
      <c r="R8" s="13">
        <v>14943.665222220225</v>
      </c>
      <c r="S8" s="11">
        <v>9207.0626756919792</v>
      </c>
      <c r="T8" s="11">
        <v>5019.9507639831145</v>
      </c>
      <c r="U8" s="11">
        <v>716.65178254513</v>
      </c>
      <c r="V8" s="11">
        <v>16724.950116708875</v>
      </c>
      <c r="W8" s="11">
        <v>3585.1667833755419</v>
      </c>
      <c r="X8" s="11">
        <v>-1174.7171888446828</v>
      </c>
    </row>
    <row r="9" spans="1:24" x14ac:dyDescent="0.35">
      <c r="A9" t="s">
        <v>95</v>
      </c>
      <c r="B9" t="s">
        <v>14</v>
      </c>
      <c r="C9" t="s">
        <v>96</v>
      </c>
      <c r="D9" s="10">
        <v>13847.581306609356</v>
      </c>
      <c r="E9" s="11">
        <v>8399.1189437227313</v>
      </c>
      <c r="F9" s="11">
        <v>3889.0463474548401</v>
      </c>
      <c r="G9" s="11">
        <v>1559.4160154317876</v>
      </c>
      <c r="H9" s="11">
        <v>15681.001071604436</v>
      </c>
      <c r="I9" s="11">
        <v>1932.9406549377691</v>
      </c>
      <c r="J9" s="11">
        <v>-1071.6993120888674</v>
      </c>
      <c r="K9" s="12">
        <v>12570.875517830273</v>
      </c>
      <c r="L9" s="11">
        <v>7533.0331942507064</v>
      </c>
      <c r="M9" s="11">
        <v>3653.1579892781174</v>
      </c>
      <c r="N9" s="11">
        <v>304.4298324398431</v>
      </c>
      <c r="O9" s="11">
        <v>14413.765868744191</v>
      </c>
      <c r="P9" s="11">
        <v>665.70545207752366</v>
      </c>
      <c r="Q9" s="11">
        <v>-1165.9580589622747</v>
      </c>
      <c r="R9" s="13">
        <v>15644.475338028793</v>
      </c>
      <c r="S9" s="11">
        <v>9605.6479692515113</v>
      </c>
      <c r="T9" s="11">
        <v>4237.6851019373389</v>
      </c>
      <c r="U9" s="11">
        <v>1801.1422668399427</v>
      </c>
      <c r="V9" s="11">
        <v>17509.296798321826</v>
      </c>
      <c r="W9" s="11">
        <v>3761.2363816551588</v>
      </c>
      <c r="X9" s="11">
        <v>-893.75366225598555</v>
      </c>
    </row>
    <row r="10" spans="1:24" x14ac:dyDescent="0.35">
      <c r="A10" t="s">
        <v>363</v>
      </c>
      <c r="B10" t="s">
        <v>14</v>
      </c>
      <c r="C10" t="s">
        <v>364</v>
      </c>
      <c r="D10" s="10">
        <v>15280.420552957985</v>
      </c>
      <c r="E10" s="11">
        <v>8663.8981303652999</v>
      </c>
      <c r="F10" s="11">
        <v>5490.9061490887807</v>
      </c>
      <c r="G10" s="11">
        <v>1125.6162735039029</v>
      </c>
      <c r="H10" s="11">
        <v>17303.548234169622</v>
      </c>
      <c r="I10" s="11">
        <v>2554.4649008362903</v>
      </c>
      <c r="J10" s="11">
        <v>-1101.905124277404</v>
      </c>
      <c r="K10" s="12">
        <v>13700.444259066475</v>
      </c>
      <c r="L10" s="11">
        <v>8454.1611650801769</v>
      </c>
      <c r="M10" s="11">
        <v>4080.7036433481517</v>
      </c>
      <c r="N10" s="11">
        <v>340.05863694567932</v>
      </c>
      <c r="O10" s="11">
        <v>15708.929387445622</v>
      </c>
      <c r="P10" s="11">
        <v>959.84605411228949</v>
      </c>
      <c r="Q10" s="11">
        <v>-1204.3696718240408</v>
      </c>
      <c r="R10" s="13">
        <v>16855.24779610406</v>
      </c>
      <c r="S10" s="11">
        <v>8927.704397115298</v>
      </c>
      <c r="T10" s="11">
        <v>6829.2828168981314</v>
      </c>
      <c r="U10" s="11">
        <v>1098.260582090631</v>
      </c>
      <c r="V10" s="11">
        <v>18864.393333399665</v>
      </c>
      <c r="W10" s="11">
        <v>4115.3100000663326</v>
      </c>
      <c r="X10" s="11">
        <v>-1030.4486983137249</v>
      </c>
    </row>
    <row r="11" spans="1:24" x14ac:dyDescent="0.35">
      <c r="A11" t="s">
        <v>60</v>
      </c>
      <c r="B11" t="s">
        <v>14</v>
      </c>
      <c r="C11" t="s">
        <v>61</v>
      </c>
      <c r="D11" s="10">
        <v>14520.835360830706</v>
      </c>
      <c r="E11" s="11">
        <v>8941.4023270521175</v>
      </c>
      <c r="F11" s="11">
        <v>4678.7663802098396</v>
      </c>
      <c r="G11" s="11">
        <v>900.66665356874819</v>
      </c>
      <c r="H11" s="11">
        <v>16443.393962604692</v>
      </c>
      <c r="I11" s="11">
        <v>2709.7022959380265</v>
      </c>
      <c r="J11" s="11">
        <v>-971.12961986891241</v>
      </c>
      <c r="K11" s="12">
        <v>12237.223036637</v>
      </c>
      <c r="L11" s="11">
        <v>8138.5525576118498</v>
      </c>
      <c r="M11" s="11">
        <v>3232.7960655488059</v>
      </c>
      <c r="N11" s="11">
        <v>269.39967212906714</v>
      </c>
      <c r="O11" s="11">
        <v>14031.199933807986</v>
      </c>
      <c r="P11" s="11">
        <v>297.50826714132018</v>
      </c>
      <c r="Q11" s="11">
        <v>-1171.705153330844</v>
      </c>
      <c r="R11" s="13">
        <v>16944.635872030816</v>
      </c>
      <c r="S11" s="11">
        <v>9822.1279999248745</v>
      </c>
      <c r="T11" s="11">
        <v>6179.8496845906038</v>
      </c>
      <c r="U11" s="11">
        <v>942.65818751533845</v>
      </c>
      <c r="V11" s="11">
        <v>18964.436467976888</v>
      </c>
      <c r="W11" s="11">
        <v>5230.7448013102221</v>
      </c>
      <c r="X11" s="11">
        <v>-797.3809053119985</v>
      </c>
    </row>
    <row r="12" spans="1:24" x14ac:dyDescent="0.35">
      <c r="A12" t="s">
        <v>198</v>
      </c>
      <c r="B12" t="s">
        <v>14</v>
      </c>
      <c r="C12" t="s">
        <v>199</v>
      </c>
      <c r="D12" s="10">
        <v>14353.912704484064</v>
      </c>
      <c r="E12" s="11">
        <v>9259.9018273802867</v>
      </c>
      <c r="F12" s="11">
        <v>4247.8498445246014</v>
      </c>
      <c r="G12" s="11">
        <v>846.161032579177</v>
      </c>
      <c r="H12" s="11">
        <v>16254.370746557755</v>
      </c>
      <c r="I12" s="11">
        <v>2870.3186632244233</v>
      </c>
      <c r="J12" s="11">
        <v>-902.57226950964105</v>
      </c>
      <c r="K12" s="12">
        <v>13177.185005080304</v>
      </c>
      <c r="L12" s="11">
        <v>8677.5766146229635</v>
      </c>
      <c r="M12" s="11">
        <v>3614.0884823909569</v>
      </c>
      <c r="N12" s="11">
        <v>301.17404019924641</v>
      </c>
      <c r="O12" s="11">
        <v>15108.960326825078</v>
      </c>
      <c r="P12" s="11">
        <v>1724.9082434917455</v>
      </c>
      <c r="Q12" s="11">
        <v>-855.94863658855866</v>
      </c>
      <c r="R12" s="13">
        <v>15270.632692884443</v>
      </c>
      <c r="S12" s="11">
        <v>9722.6982857218609</v>
      </c>
      <c r="T12" s="11">
        <v>4726.8141746729025</v>
      </c>
      <c r="U12" s="11">
        <v>821.12023248968023</v>
      </c>
      <c r="V12" s="11">
        <v>17090.892109876269</v>
      </c>
      <c r="W12" s="11">
        <v>3706.8400265429373</v>
      </c>
      <c r="X12" s="11">
        <v>-994.43287798171696</v>
      </c>
    </row>
    <row r="13" spans="1:24" x14ac:dyDescent="0.35">
      <c r="A13" t="s">
        <v>137</v>
      </c>
      <c r="B13" t="s">
        <v>14</v>
      </c>
      <c r="C13" t="s">
        <v>138</v>
      </c>
      <c r="D13" s="10">
        <v>14949.837246540601</v>
      </c>
      <c r="E13" s="11">
        <v>9089.9848653515146</v>
      </c>
      <c r="F13" s="11">
        <v>4748.6915671165598</v>
      </c>
      <c r="G13" s="11">
        <v>1111.1608140725277</v>
      </c>
      <c r="H13" s="11">
        <v>16929.195697982577</v>
      </c>
      <c r="I13" s="11">
        <v>3152.3977813159108</v>
      </c>
      <c r="J13" s="11">
        <v>-904.31772016489231</v>
      </c>
      <c r="K13" s="12">
        <v>12866.469060312404</v>
      </c>
      <c r="L13" s="11">
        <v>8450.9566281664011</v>
      </c>
      <c r="M13" s="11">
        <v>3407.0623651759797</v>
      </c>
      <c r="N13" s="11">
        <v>283.92186376466498</v>
      </c>
      <c r="O13" s="11">
        <v>14752.693424554203</v>
      </c>
      <c r="P13" s="11">
        <v>975.89550788753695</v>
      </c>
      <c r="Q13" s="11">
        <v>-1004.1893414986789</v>
      </c>
      <c r="R13" s="13">
        <v>16744.478156741679</v>
      </c>
      <c r="S13" s="11">
        <v>9670.6145882504461</v>
      </c>
      <c r="T13" s="11">
        <v>5871.7211429475965</v>
      </c>
      <c r="U13" s="11">
        <v>1202.1424255436375</v>
      </c>
      <c r="V13" s="11">
        <v>18740.419953025288</v>
      </c>
      <c r="W13" s="11">
        <v>4963.6220363586217</v>
      </c>
      <c r="X13" s="11">
        <v>-881.9151921130142</v>
      </c>
    </row>
    <row r="14" spans="1:24" x14ac:dyDescent="0.35">
      <c r="A14" t="s">
        <v>431</v>
      </c>
      <c r="B14" t="s">
        <v>14</v>
      </c>
      <c r="C14" t="s">
        <v>432</v>
      </c>
      <c r="D14" s="10">
        <v>15651.824935380479</v>
      </c>
      <c r="E14" s="11">
        <v>9427.0621290458203</v>
      </c>
      <c r="F14" s="11">
        <v>5245.4873929042215</v>
      </c>
      <c r="G14" s="11">
        <v>979.27541343043606</v>
      </c>
      <c r="H14" s="11">
        <v>17724.126556824856</v>
      </c>
      <c r="I14" s="11">
        <v>3803.64114015819</v>
      </c>
      <c r="J14" s="11">
        <v>-906.6889601546427</v>
      </c>
      <c r="K14" s="12">
        <v>13977.017416426577</v>
      </c>
      <c r="L14" s="11">
        <v>8784.064790746952</v>
      </c>
      <c r="M14" s="11">
        <v>4243.8824231891722</v>
      </c>
      <c r="N14" s="11">
        <v>353.65686859909766</v>
      </c>
      <c r="O14" s="11">
        <v>16026.048169674714</v>
      </c>
      <c r="P14" s="11">
        <v>2105.5627530080474</v>
      </c>
      <c r="Q14" s="11">
        <v>-1024.6905608544257</v>
      </c>
      <c r="R14" s="13">
        <v>17055.130665410139</v>
      </c>
      <c r="S14" s="11">
        <v>9982.9025769205819</v>
      </c>
      <c r="T14" s="11">
        <v>6064.1612585059438</v>
      </c>
      <c r="U14" s="11">
        <v>1008.0668299836148</v>
      </c>
      <c r="V14" s="11">
        <v>19088.102240727028</v>
      </c>
      <c r="W14" s="11">
        <v>5167.616824060362</v>
      </c>
      <c r="X14" s="11">
        <v>-867.63648803121396</v>
      </c>
    </row>
    <row r="15" spans="1:24" x14ac:dyDescent="0.35">
      <c r="A15" t="s">
        <v>494</v>
      </c>
      <c r="B15" t="s">
        <v>14</v>
      </c>
      <c r="C15" t="s">
        <v>495</v>
      </c>
      <c r="D15" s="10">
        <v>15454.778132696481</v>
      </c>
      <c r="E15" s="11">
        <v>9530.3627679048095</v>
      </c>
      <c r="F15" s="11">
        <v>4876.8792997114233</v>
      </c>
      <c r="G15" s="11">
        <v>1047.5360650802484</v>
      </c>
      <c r="H15" s="11">
        <v>17500.990757465497</v>
      </c>
      <c r="I15" s="11">
        <v>3819.9845074654986</v>
      </c>
      <c r="J15" s="11">
        <v>-731.19356674485789</v>
      </c>
      <c r="K15" s="12">
        <v>14291.213397633517</v>
      </c>
      <c r="L15" s="11">
        <v>9302.9401817260696</v>
      </c>
      <c r="M15" s="11">
        <v>4023.9557272116322</v>
      </c>
      <c r="N15" s="11">
        <v>335.32964393430268</v>
      </c>
      <c r="O15" s="11">
        <v>16386.305281726593</v>
      </c>
      <c r="P15" s="11">
        <v>2705.299031726594</v>
      </c>
      <c r="Q15" s="11">
        <v>-723.63362679408237</v>
      </c>
      <c r="R15" s="13">
        <v>16629.480145437585</v>
      </c>
      <c r="S15" s="11">
        <v>9802.9529022756378</v>
      </c>
      <c r="T15" s="11">
        <v>5695.3577476358832</v>
      </c>
      <c r="U15" s="11">
        <v>1131.1694955260641</v>
      </c>
      <c r="V15" s="11">
        <v>18611.714178773746</v>
      </c>
      <c r="W15" s="11">
        <v>4930.707928773747</v>
      </c>
      <c r="X15" s="11">
        <v>-755.23871412305016</v>
      </c>
    </row>
    <row r="16" spans="1:24" x14ac:dyDescent="0.35">
      <c r="A16" t="s">
        <v>583</v>
      </c>
      <c r="B16" t="s">
        <v>14</v>
      </c>
      <c r="C16" t="s">
        <v>584</v>
      </c>
      <c r="D16" s="10">
        <v>16233.907890132396</v>
      </c>
      <c r="E16" s="11">
        <v>9335.9507589514214</v>
      </c>
      <c r="F16" s="11">
        <v>5754.4971636638847</v>
      </c>
      <c r="G16" s="11">
        <v>1143.4599675170914</v>
      </c>
      <c r="H16" s="11">
        <v>18383.277294785927</v>
      </c>
      <c r="I16" s="11">
        <v>3892.8314614525952</v>
      </c>
      <c r="J16" s="11">
        <v>-827.12739452072128</v>
      </c>
      <c r="K16" s="12">
        <v>15527.13953899847</v>
      </c>
      <c r="L16" s="11">
        <v>9374.9652455484775</v>
      </c>
      <c r="M16" s="11">
        <v>4830.415981468982</v>
      </c>
      <c r="N16" s="11">
        <v>402.53466512241516</v>
      </c>
      <c r="O16" s="11">
        <v>17803.418195415648</v>
      </c>
      <c r="P16" s="11">
        <v>3312.972362082317</v>
      </c>
      <c r="Q16" s="11">
        <v>-706.49802684532006</v>
      </c>
      <c r="R16" s="13">
        <v>17081.991097910446</v>
      </c>
      <c r="S16" s="11">
        <v>9329.2506057446626</v>
      </c>
      <c r="T16" s="11">
        <v>6802.6898014373974</v>
      </c>
      <c r="U16" s="11">
        <v>950.05069072838648</v>
      </c>
      <c r="V16" s="11">
        <v>19118.164436781371</v>
      </c>
      <c r="W16" s="11">
        <v>4627.7186034480401</v>
      </c>
      <c r="X16" s="11">
        <v>-933.0166786578302</v>
      </c>
    </row>
    <row r="17" spans="1:24" x14ac:dyDescent="0.35">
      <c r="A17" t="s">
        <v>492</v>
      </c>
      <c r="B17" t="s">
        <v>14</v>
      </c>
      <c r="C17" t="s">
        <v>493</v>
      </c>
      <c r="D17" s="10">
        <v>15682.901714054029</v>
      </c>
      <c r="E17" s="11">
        <v>9346.5784882291573</v>
      </c>
      <c r="F17" s="11">
        <v>5004.713626068401</v>
      </c>
      <c r="G17" s="11">
        <v>1331.6095997564705</v>
      </c>
      <c r="H17" s="11">
        <v>17759.317900994785</v>
      </c>
      <c r="I17" s="11">
        <v>3968.1512343281192</v>
      </c>
      <c r="J17" s="11">
        <v>-813.05343922591055</v>
      </c>
      <c r="K17" s="12">
        <v>14278.237606877194</v>
      </c>
      <c r="L17" s="11">
        <v>9035.0993238304964</v>
      </c>
      <c r="M17" s="11">
        <v>3629.2207465637516</v>
      </c>
      <c r="N17" s="11">
        <v>302.43506221364595</v>
      </c>
      <c r="O17" s="11">
        <v>16371.427240045392</v>
      </c>
      <c r="P17" s="11">
        <v>2580.2605733787259</v>
      </c>
      <c r="Q17" s="11">
        <v>-863.93915471058972</v>
      </c>
      <c r="R17" s="13">
        <v>17963.807232187664</v>
      </c>
      <c r="S17" s="11">
        <v>9900.9025515936355</v>
      </c>
      <c r="T17" s="11">
        <v>7152.6261503048399</v>
      </c>
      <c r="U17" s="11">
        <v>910.27853028918889</v>
      </c>
      <c r="V17" s="11">
        <v>20105.093054264435</v>
      </c>
      <c r="W17" s="11">
        <v>6313.9263875977686</v>
      </c>
      <c r="X17" s="11">
        <v>-639.26905597200857</v>
      </c>
    </row>
    <row r="18" spans="1:24" x14ac:dyDescent="0.35">
      <c r="A18" t="s">
        <v>512</v>
      </c>
      <c r="B18" t="s">
        <v>14</v>
      </c>
      <c r="C18" t="s">
        <v>513</v>
      </c>
      <c r="D18" s="10">
        <v>16117.406008136217</v>
      </c>
      <c r="E18" s="11">
        <v>9182.5915775426984</v>
      </c>
      <c r="F18" s="11">
        <v>5408.8876479871142</v>
      </c>
      <c r="G18" s="11">
        <v>1525.9267826064017</v>
      </c>
      <c r="H18" s="11">
        <v>18251.350563613454</v>
      </c>
      <c r="I18" s="11">
        <v>5145.0943136134556</v>
      </c>
      <c r="J18" s="11">
        <v>-603.07520802276122</v>
      </c>
      <c r="K18" s="12">
        <v>14409.264506765299</v>
      </c>
      <c r="L18" s="11">
        <v>8496.9272475298876</v>
      </c>
      <c r="M18" s="11">
        <v>4191.0296990273846</v>
      </c>
      <c r="N18" s="11">
        <v>349.25247491894874</v>
      </c>
      <c r="O18" s="11">
        <v>16521.662683457092</v>
      </c>
      <c r="P18" s="11">
        <v>3415.406433457094</v>
      </c>
      <c r="Q18" s="11">
        <v>-448.85807330820535</v>
      </c>
      <c r="R18" s="13">
        <v>17596.120519658351</v>
      </c>
      <c r="S18" s="11">
        <v>9799.1325823418829</v>
      </c>
      <c r="T18" s="11">
        <v>6411.6694989761099</v>
      </c>
      <c r="U18" s="11">
        <v>1385.3184383403534</v>
      </c>
      <c r="V18" s="11">
        <v>19693.578085601624</v>
      </c>
      <c r="W18" s="11">
        <v>6587.3218356016259</v>
      </c>
      <c r="X18" s="11">
        <v>-788.96118405672314</v>
      </c>
    </row>
    <row r="19" spans="1:24" x14ac:dyDescent="0.35">
      <c r="A19" t="s">
        <v>565</v>
      </c>
      <c r="B19" t="s">
        <v>14</v>
      </c>
      <c r="C19" t="s">
        <v>566</v>
      </c>
      <c r="D19" s="10">
        <v>16932.003059822739</v>
      </c>
      <c r="E19" s="11">
        <v>9618.9915430203964</v>
      </c>
      <c r="F19" s="11">
        <v>6255.1895693291044</v>
      </c>
      <c r="G19" s="11">
        <v>1057.8219474732402</v>
      </c>
      <c r="H19" s="11">
        <v>19173.800264943271</v>
      </c>
      <c r="I19" s="11">
        <v>5579.0065149432703</v>
      </c>
      <c r="J19" s="11">
        <v>-546.2792372128024</v>
      </c>
      <c r="K19" s="12">
        <v>15195.505336256125</v>
      </c>
      <c r="L19" s="11">
        <v>8921.7831870066584</v>
      </c>
      <c r="M19" s="11">
        <v>5240.2576531380846</v>
      </c>
      <c r="N19" s="11">
        <v>436.68813776150705</v>
      </c>
      <c r="O19" s="11">
        <v>17423.166418551275</v>
      </c>
      <c r="P19" s="11">
        <v>3828.3726685512738</v>
      </c>
      <c r="Q19" s="11">
        <v>-586.36414918633272</v>
      </c>
      <c r="R19" s="13">
        <v>18166.262207809621</v>
      </c>
      <c r="S19" s="11">
        <v>10115.742350619998</v>
      </c>
      <c r="T19" s="11">
        <v>6975.038431393451</v>
      </c>
      <c r="U19" s="11">
        <v>1075.4814257961716</v>
      </c>
      <c r="V19" s="11">
        <v>20331.680662980529</v>
      </c>
      <c r="W19" s="11">
        <v>6736.886912980528</v>
      </c>
      <c r="X19" s="11">
        <v>-604.22068956593648</v>
      </c>
    </row>
  </sheetData>
  <autoFilter ref="A6:X6" xr:uid="{E785EE16-5123-409E-A58A-6D9DEB07002B}">
    <sortState xmlns:xlrd2="http://schemas.microsoft.com/office/spreadsheetml/2017/richdata2" ref="A7:X19">
      <sortCondition ref="I6"/>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08582-7A27-47AC-963F-58941390ECEA}">
  <dimension ref="A1:X11"/>
  <sheetViews>
    <sheetView workbookViewId="0">
      <selection activeCell="Q15" sqref="Q15"/>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189</v>
      </c>
      <c r="B7" t="s">
        <v>190</v>
      </c>
      <c r="C7" t="s">
        <v>191</v>
      </c>
      <c r="D7" s="10">
        <v>14849.893769728646</v>
      </c>
      <c r="E7" s="11">
        <v>8876.1501956184529</v>
      </c>
      <c r="F7" s="11">
        <v>4932.3925435992069</v>
      </c>
      <c r="G7" s="11">
        <v>1041.3510305109851</v>
      </c>
      <c r="H7" s="11">
        <v>16816.019704840721</v>
      </c>
      <c r="I7" s="11">
        <v>2919.4822048407223</v>
      </c>
      <c r="J7" s="11">
        <v>-920.2930633879223</v>
      </c>
      <c r="K7" s="12">
        <v>13136.785957375845</v>
      </c>
      <c r="L7" s="11">
        <v>8570.5889044903506</v>
      </c>
      <c r="M7" s="11">
        <v>3339.7749454321729</v>
      </c>
      <c r="N7" s="11">
        <v>278.31457878601441</v>
      </c>
      <c r="O7" s="11">
        <v>15062.638778727145</v>
      </c>
      <c r="P7" s="11">
        <v>1166.1012787271466</v>
      </c>
      <c r="Q7" s="11">
        <v>-1035.1097841339288</v>
      </c>
      <c r="R7" s="13">
        <v>16479.394814802148</v>
      </c>
      <c r="S7" s="11">
        <v>9216.63502709758</v>
      </c>
      <c r="T7" s="11">
        <v>6376.2754980596792</v>
      </c>
      <c r="U7" s="11">
        <v>886.48428964489267</v>
      </c>
      <c r="V7" s="11">
        <v>18443.738676726563</v>
      </c>
      <c r="W7" s="11">
        <v>4547.2011767265649</v>
      </c>
      <c r="X7" s="11">
        <v>-852.38348028465407</v>
      </c>
    </row>
    <row r="8" spans="1:24" x14ac:dyDescent="0.35">
      <c r="A8" t="s">
        <v>337</v>
      </c>
      <c r="B8" t="s">
        <v>190</v>
      </c>
      <c r="C8" t="s">
        <v>338</v>
      </c>
      <c r="D8" s="10">
        <v>15629.969529062359</v>
      </c>
      <c r="E8" s="11">
        <v>9149.4524706995926</v>
      </c>
      <c r="F8" s="11">
        <v>5459.7201704007657</v>
      </c>
      <c r="G8" s="11">
        <v>1020.7968879619997</v>
      </c>
      <c r="H8" s="11">
        <v>17699.377494710217</v>
      </c>
      <c r="I8" s="11">
        <v>3299.9337447102189</v>
      </c>
      <c r="J8" s="11">
        <v>-853.13260810603788</v>
      </c>
      <c r="K8" s="12">
        <v>13621.603256699163</v>
      </c>
      <c r="L8" s="11">
        <v>8599.1211664968341</v>
      </c>
      <c r="M8" s="11">
        <v>4006.5562923855728</v>
      </c>
      <c r="N8" s="11">
        <v>333.87969103213106</v>
      </c>
      <c r="O8" s="11">
        <v>15618.530294131262</v>
      </c>
      <c r="P8" s="11">
        <v>1219.0865441312635</v>
      </c>
      <c r="Q8" s="11">
        <v>-928.57639067355558</v>
      </c>
      <c r="R8" s="13">
        <v>17692.246083022485</v>
      </c>
      <c r="S8" s="11">
        <v>9742.1994740643877</v>
      </c>
      <c r="T8" s="11">
        <v>6918.6648113417132</v>
      </c>
      <c r="U8" s="11">
        <v>1031.3817976163875</v>
      </c>
      <c r="V8" s="11">
        <v>19801.161816118765</v>
      </c>
      <c r="W8" s="11">
        <v>5401.7180661187667</v>
      </c>
      <c r="X8" s="11">
        <v>-810.55294886517731</v>
      </c>
    </row>
    <row r="9" spans="1:24" x14ac:dyDescent="0.35">
      <c r="A9" t="s">
        <v>343</v>
      </c>
      <c r="B9" t="s">
        <v>190</v>
      </c>
      <c r="C9" t="s">
        <v>344</v>
      </c>
      <c r="D9" s="10">
        <v>15320.235092142524</v>
      </c>
      <c r="E9" s="11">
        <v>9172.2605510791964</v>
      </c>
      <c r="F9" s="11">
        <v>4955.1081951437964</v>
      </c>
      <c r="G9" s="11">
        <v>1192.8663459195329</v>
      </c>
      <c r="H9" s="11">
        <v>17348.634218342195</v>
      </c>
      <c r="I9" s="11">
        <v>3715.5238016755284</v>
      </c>
      <c r="J9" s="11">
        <v>-760.11357861860779</v>
      </c>
      <c r="K9" s="12">
        <v>13636.356143434909</v>
      </c>
      <c r="L9" s="11">
        <v>8600.5859434438698</v>
      </c>
      <c r="M9" s="11">
        <v>3791.8769671267978</v>
      </c>
      <c r="N9" s="11">
        <v>315.9897472605665</v>
      </c>
      <c r="O9" s="11">
        <v>15635.445954062467</v>
      </c>
      <c r="P9" s="11">
        <v>2002.3355373958002</v>
      </c>
      <c r="Q9" s="11">
        <v>-797.5963494411244</v>
      </c>
      <c r="R9" s="13">
        <v>17209.133502773249</v>
      </c>
      <c r="S9" s="11">
        <v>9823.0859338782593</v>
      </c>
      <c r="T9" s="11">
        <v>6246.4369256857017</v>
      </c>
      <c r="U9" s="11">
        <v>1139.6106432092886</v>
      </c>
      <c r="V9" s="11">
        <v>19260.462216303818</v>
      </c>
      <c r="W9" s="11">
        <v>5627.351799637152</v>
      </c>
      <c r="X9" s="11">
        <v>-727.95648561713097</v>
      </c>
    </row>
    <row r="10" spans="1:24" x14ac:dyDescent="0.35">
      <c r="A10" t="s">
        <v>452</v>
      </c>
      <c r="B10" t="s">
        <v>190</v>
      </c>
      <c r="C10" t="s">
        <v>453</v>
      </c>
      <c r="D10" s="10">
        <v>15595.354344092457</v>
      </c>
      <c r="E10" s="11">
        <v>9481.6118963800418</v>
      </c>
      <c r="F10" s="11">
        <v>5048.5599091375743</v>
      </c>
      <c r="G10" s="11">
        <v>1065.1825385748405</v>
      </c>
      <c r="H10" s="11">
        <v>17660.179259250301</v>
      </c>
      <c r="I10" s="11">
        <v>3710.956342583635</v>
      </c>
      <c r="J10" s="11">
        <v>-770.08384249410483</v>
      </c>
      <c r="K10" s="12">
        <v>14039.952553686895</v>
      </c>
      <c r="L10" s="11">
        <v>8968.762782614529</v>
      </c>
      <c r="M10" s="11">
        <v>4007.5907599930465</v>
      </c>
      <c r="N10" s="11">
        <v>333.96589666608719</v>
      </c>
      <c r="O10" s="11">
        <v>16098.209598057394</v>
      </c>
      <c r="P10" s="11">
        <v>2148.9866813907283</v>
      </c>
      <c r="Q10" s="11">
        <v>-775.01673702737753</v>
      </c>
      <c r="R10" s="13">
        <v>17499.911253500573</v>
      </c>
      <c r="S10" s="11">
        <v>10138.054803374993</v>
      </c>
      <c r="T10" s="11">
        <v>6287.8507854609006</v>
      </c>
      <c r="U10" s="11">
        <v>1074.0056646646785</v>
      </c>
      <c r="V10" s="11">
        <v>19585.900674917841</v>
      </c>
      <c r="W10" s="11">
        <v>5636.677758251175</v>
      </c>
      <c r="X10" s="11">
        <v>-750.89563725538756</v>
      </c>
    </row>
    <row r="11" spans="1:24" x14ac:dyDescent="0.35">
      <c r="A11" t="s">
        <v>484</v>
      </c>
      <c r="B11" t="s">
        <v>190</v>
      </c>
      <c r="C11" t="s">
        <v>485</v>
      </c>
      <c r="D11" s="10">
        <v>16086.001272988053</v>
      </c>
      <c r="E11" s="11">
        <v>9465.482127319523</v>
      </c>
      <c r="F11" s="11">
        <v>5515.3445814431952</v>
      </c>
      <c r="G11" s="11">
        <v>1105.1745642253352</v>
      </c>
      <c r="H11" s="11">
        <v>18215.787841531674</v>
      </c>
      <c r="I11" s="11">
        <v>5234.0607581983404</v>
      </c>
      <c r="J11" s="11">
        <v>-653.1435205639682</v>
      </c>
      <c r="K11" s="12">
        <v>14185.307768881896</v>
      </c>
      <c r="L11" s="11">
        <v>8434.1361203929173</v>
      </c>
      <c r="M11" s="11">
        <v>4673.2410997178176</v>
      </c>
      <c r="N11" s="11">
        <v>389.43675830981812</v>
      </c>
      <c r="O11" s="11">
        <v>16264.873887799982</v>
      </c>
      <c r="P11" s="11">
        <v>3283.146804466649</v>
      </c>
      <c r="Q11" s="11">
        <v>-715.76178746051301</v>
      </c>
      <c r="R11" s="13">
        <v>17987.894161845285</v>
      </c>
      <c r="S11" s="11">
        <v>10501.432094391823</v>
      </c>
      <c r="T11" s="11">
        <v>6349.3348524251041</v>
      </c>
      <c r="U11" s="11">
        <v>1137.1272150283573</v>
      </c>
      <c r="V11" s="11">
        <v>20132.051145937243</v>
      </c>
      <c r="W11" s="11">
        <v>7150.3240626039096</v>
      </c>
      <c r="X11" s="11">
        <v>-626.3938665203932</v>
      </c>
    </row>
  </sheetData>
  <autoFilter ref="A6:X6" xr:uid="{D1808582-7A27-47AC-963F-58941390ECEA}">
    <sortState xmlns:xlrd2="http://schemas.microsoft.com/office/spreadsheetml/2017/richdata2" ref="A7:X11">
      <sortCondition ref="W6"/>
    </sortState>
  </autoFilter>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541A1-767D-46FD-A634-5DF41420B2AD}">
  <dimension ref="A1:X21"/>
  <sheetViews>
    <sheetView topLeftCell="A2" workbookViewId="0">
      <selection activeCell="A7" sqref="A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55</v>
      </c>
      <c r="B7" t="s">
        <v>56</v>
      </c>
      <c r="C7" t="s">
        <v>57</v>
      </c>
      <c r="D7" s="10">
        <v>13505.852226582479</v>
      </c>
      <c r="E7" s="11">
        <v>8826.1172117237275</v>
      </c>
      <c r="F7" s="11">
        <v>3797.9283777558799</v>
      </c>
      <c r="G7" s="11">
        <v>881.80663710287217</v>
      </c>
      <c r="H7" s="11">
        <v>15294.027061382001</v>
      </c>
      <c r="I7" s="11">
        <v>1579.4937280486683</v>
      </c>
      <c r="J7" s="11">
        <v>-965.47863745047835</v>
      </c>
      <c r="K7" s="12">
        <v>12210.319123609537</v>
      </c>
      <c r="L7" s="11">
        <v>8065.385188965688</v>
      </c>
      <c r="M7" s="11">
        <v>3236.7242962314376</v>
      </c>
      <c r="N7" s="11">
        <v>269.72702468595315</v>
      </c>
      <c r="O7" s="11">
        <v>14000.351907130696</v>
      </c>
      <c r="P7" s="11">
        <v>285.81857379736357</v>
      </c>
      <c r="Q7" s="11">
        <v>-981.7900234963854</v>
      </c>
      <c r="R7" s="13">
        <v>14683.335046635491</v>
      </c>
      <c r="S7" s="11">
        <v>9519.0416207818853</v>
      </c>
      <c r="T7" s="11">
        <v>4304.5315908016173</v>
      </c>
      <c r="U7" s="11">
        <v>859.76183505198878</v>
      </c>
      <c r="V7" s="11">
        <v>16433.58858419444</v>
      </c>
      <c r="W7" s="11">
        <v>2719.0552508611072</v>
      </c>
      <c r="X7" s="11">
        <v>-986.96101270560212</v>
      </c>
    </row>
    <row r="8" spans="1:24" x14ac:dyDescent="0.35">
      <c r="A8" t="s">
        <v>303</v>
      </c>
      <c r="B8" t="s">
        <v>56</v>
      </c>
      <c r="C8" t="s">
        <v>304</v>
      </c>
      <c r="D8" s="10">
        <v>14952.263460696902</v>
      </c>
      <c r="E8" s="11">
        <v>8710.1506780258806</v>
      </c>
      <c r="F8" s="11">
        <v>5262.8876765092982</v>
      </c>
      <c r="G8" s="11">
        <v>979.22510616172428</v>
      </c>
      <c r="H8" s="11">
        <v>16931.943142893175</v>
      </c>
      <c r="I8" s="11">
        <v>2915.6660595598405</v>
      </c>
      <c r="J8" s="11">
        <v>-1129.9965317638089</v>
      </c>
      <c r="K8" s="12">
        <v>13555.399001765953</v>
      </c>
      <c r="L8" s="11">
        <v>8726.577012867956</v>
      </c>
      <c r="M8" s="11">
        <v>3954.7883768824508</v>
      </c>
      <c r="N8" s="11">
        <v>329.56569807353759</v>
      </c>
      <c r="O8" s="11">
        <v>15542.620495424842</v>
      </c>
      <c r="P8" s="11">
        <v>1526.3434120915081</v>
      </c>
      <c r="Q8" s="11">
        <v>-1151.5457857528763</v>
      </c>
      <c r="R8" s="13">
        <v>16250.447296232314</v>
      </c>
      <c r="S8" s="11">
        <v>8751.8678568951236</v>
      </c>
      <c r="T8" s="11">
        <v>6422.5351645520495</v>
      </c>
      <c r="U8" s="11">
        <v>1076.0442747851437</v>
      </c>
      <c r="V8" s="11">
        <v>18187.500613943204</v>
      </c>
      <c r="W8" s="11">
        <v>4171.2235306098701</v>
      </c>
      <c r="X8" s="11">
        <v>-1145.9599043445887</v>
      </c>
    </row>
    <row r="9" spans="1:24" x14ac:dyDescent="0.35">
      <c r="A9" t="s">
        <v>223</v>
      </c>
      <c r="B9" t="s">
        <v>56</v>
      </c>
      <c r="C9" t="s">
        <v>224</v>
      </c>
      <c r="D9" s="10">
        <v>14507.280451001128</v>
      </c>
      <c r="E9" s="11">
        <v>8618.0418904277121</v>
      </c>
      <c r="F9" s="11">
        <v>4508.5551881721804</v>
      </c>
      <c r="G9" s="11">
        <v>1380.6833724012376</v>
      </c>
      <c r="H9" s="11">
        <v>16428.044382713681</v>
      </c>
      <c r="I9" s="11">
        <v>2929.0422993803477</v>
      </c>
      <c r="J9" s="11">
        <v>-941.38382087078207</v>
      </c>
      <c r="K9" s="12">
        <v>13264.829815538726</v>
      </c>
      <c r="L9" s="11">
        <v>8312.2218202738459</v>
      </c>
      <c r="M9" s="11">
        <v>3388.2227867472225</v>
      </c>
      <c r="N9" s="11">
        <v>282.35189889560189</v>
      </c>
      <c r="O9" s="11">
        <v>15209.453866496704</v>
      </c>
      <c r="P9" s="11">
        <v>1710.4517831633711</v>
      </c>
      <c r="Q9" s="11">
        <v>-935.53125818180706</v>
      </c>
      <c r="R9" s="13">
        <v>15660.979888408498</v>
      </c>
      <c r="S9" s="11">
        <v>8907.1761281097224</v>
      </c>
      <c r="T9" s="11">
        <v>5540.0957715827144</v>
      </c>
      <c r="U9" s="11">
        <v>1213.707988716061</v>
      </c>
      <c r="V9" s="11">
        <v>17527.76869110679</v>
      </c>
      <c r="W9" s="11">
        <v>4028.7666077734575</v>
      </c>
      <c r="X9" s="11">
        <v>-978.18251140427128</v>
      </c>
    </row>
    <row r="10" spans="1:24" x14ac:dyDescent="0.35">
      <c r="A10" t="s">
        <v>462</v>
      </c>
      <c r="B10" t="s">
        <v>56</v>
      </c>
      <c r="C10" t="s">
        <v>463</v>
      </c>
      <c r="D10" s="10">
        <v>14671.831800965883</v>
      </c>
      <c r="E10" s="11">
        <v>8935.9345603524398</v>
      </c>
      <c r="F10" s="11">
        <v>4624.7166946316402</v>
      </c>
      <c r="G10" s="11">
        <v>1111.180545981804</v>
      </c>
      <c r="H10" s="11">
        <v>16614.382331413766</v>
      </c>
      <c r="I10" s="11">
        <v>3144.1177480804326</v>
      </c>
      <c r="J10" s="11">
        <v>-766.68817898104862</v>
      </c>
      <c r="K10" s="12">
        <v>14097.990319929611</v>
      </c>
      <c r="L10" s="11">
        <v>8855.0751887072474</v>
      </c>
      <c r="M10" s="11">
        <v>3994.4825521335279</v>
      </c>
      <c r="N10" s="11">
        <v>332.8735460111273</v>
      </c>
      <c r="O10" s="11">
        <v>16164.755700831292</v>
      </c>
      <c r="P10" s="11">
        <v>2694.4911174979588</v>
      </c>
      <c r="Q10" s="11">
        <v>-711.71635412565593</v>
      </c>
      <c r="R10" s="13">
        <v>15060.612729807081</v>
      </c>
      <c r="S10" s="11">
        <v>9002.5877923850039</v>
      </c>
      <c r="T10" s="11">
        <v>5031.8482378249964</v>
      </c>
      <c r="U10" s="11">
        <v>1026.1766995970806</v>
      </c>
      <c r="V10" s="11">
        <v>16855.837767200082</v>
      </c>
      <c r="W10" s="11">
        <v>3385.5731838667489</v>
      </c>
      <c r="X10" s="11">
        <v>-868.94339006242262</v>
      </c>
    </row>
    <row r="11" spans="1:24" x14ac:dyDescent="0.35">
      <c r="A11" t="s">
        <v>165</v>
      </c>
      <c r="B11" t="s">
        <v>56</v>
      </c>
      <c r="C11" t="s">
        <v>166</v>
      </c>
      <c r="D11" s="10">
        <v>14989.338047521545</v>
      </c>
      <c r="E11" s="11">
        <v>9412.0384118722122</v>
      </c>
      <c r="F11" s="11">
        <v>4703.9093957899404</v>
      </c>
      <c r="G11" s="11">
        <v>873.39023985939309</v>
      </c>
      <c r="H11" s="11">
        <v>16973.926405013401</v>
      </c>
      <c r="I11" s="11">
        <v>3154.0222383467335</v>
      </c>
      <c r="J11" s="11">
        <v>-840.473501508146</v>
      </c>
      <c r="K11" s="12">
        <v>13037.879616111992</v>
      </c>
      <c r="L11" s="11">
        <v>8769.2773086518082</v>
      </c>
      <c r="M11" s="11">
        <v>3286.5259208752127</v>
      </c>
      <c r="N11" s="11">
        <v>273.87716007293437</v>
      </c>
      <c r="O11" s="11">
        <v>14949.23276783401</v>
      </c>
      <c r="P11" s="11">
        <v>1129.3286011673426</v>
      </c>
      <c r="Q11" s="11">
        <v>-983.45150514072702</v>
      </c>
      <c r="R11" s="13">
        <v>17143.156173261599</v>
      </c>
      <c r="S11" s="11">
        <v>10152.960885532975</v>
      </c>
      <c r="T11" s="11">
        <v>6224.7335483912493</v>
      </c>
      <c r="U11" s="11">
        <v>765.46173933737782</v>
      </c>
      <c r="V11" s="11">
        <v>19186.620389114381</v>
      </c>
      <c r="W11" s="11">
        <v>5366.7162224477142</v>
      </c>
      <c r="X11" s="11">
        <v>-705.10554221173516</v>
      </c>
    </row>
    <row r="12" spans="1:24" x14ac:dyDescent="0.35">
      <c r="A12" t="s">
        <v>251</v>
      </c>
      <c r="B12" t="s">
        <v>56</v>
      </c>
      <c r="C12" t="s">
        <v>252</v>
      </c>
      <c r="D12" s="10">
        <v>15470.234390127654</v>
      </c>
      <c r="E12" s="11">
        <v>8883.6257430847127</v>
      </c>
      <c r="F12" s="11">
        <v>5432.7760986137846</v>
      </c>
      <c r="G12" s="11">
        <v>1153.8325484291593</v>
      </c>
      <c r="H12" s="11">
        <v>17518.493423380558</v>
      </c>
      <c r="I12" s="11">
        <v>3325.001756713893</v>
      </c>
      <c r="J12" s="11">
        <v>-743.46844367781705</v>
      </c>
      <c r="K12" s="12">
        <v>13360.825836007667</v>
      </c>
      <c r="L12" s="11">
        <v>8551.5824842984912</v>
      </c>
      <c r="M12" s="11">
        <v>3693.990159518462</v>
      </c>
      <c r="N12" s="11">
        <v>307.83251329320518</v>
      </c>
      <c r="O12" s="11">
        <v>15319.522903566392</v>
      </c>
      <c r="P12" s="11">
        <v>1126.0312368997274</v>
      </c>
      <c r="Q12" s="11">
        <v>-840.17908610232189</v>
      </c>
      <c r="R12" s="13">
        <v>17972.646295888517</v>
      </c>
      <c r="S12" s="11">
        <v>9335.8205412296011</v>
      </c>
      <c r="T12" s="11">
        <v>7429.3539701301297</v>
      </c>
      <c r="U12" s="11">
        <v>1207.4717845287871</v>
      </c>
      <c r="V12" s="11">
        <v>20114.985734358426</v>
      </c>
      <c r="W12" s="11">
        <v>5921.4940676917613</v>
      </c>
      <c r="X12" s="11">
        <v>-640.88834619778936</v>
      </c>
    </row>
    <row r="13" spans="1:24" x14ac:dyDescent="0.35">
      <c r="A13" t="s">
        <v>543</v>
      </c>
      <c r="B13" t="s">
        <v>56</v>
      </c>
      <c r="C13" t="s">
        <v>544</v>
      </c>
      <c r="D13" s="10">
        <v>15157.737780228525</v>
      </c>
      <c r="E13" s="11">
        <v>8979.0640220261466</v>
      </c>
      <c r="F13" s="11">
        <v>4915.6709639614937</v>
      </c>
      <c r="G13" s="11">
        <v>1263.0027942408856</v>
      </c>
      <c r="H13" s="11">
        <v>17164.622262330784</v>
      </c>
      <c r="I13" s="11">
        <v>3478.8264289974504</v>
      </c>
      <c r="J13" s="11">
        <v>-708.85195215673048</v>
      </c>
      <c r="K13" s="12">
        <v>14799.899136972599</v>
      </c>
      <c r="L13" s="11">
        <v>9134.2344731601243</v>
      </c>
      <c r="M13" s="11">
        <v>4056.1846671208782</v>
      </c>
      <c r="N13" s="11">
        <v>338.01538892673983</v>
      </c>
      <c r="O13" s="11">
        <v>16969.564350452783</v>
      </c>
      <c r="P13" s="11">
        <v>3283.7685171194498</v>
      </c>
      <c r="Q13" s="11">
        <v>-602.25271531786711</v>
      </c>
      <c r="R13" s="13">
        <v>15856.156450445073</v>
      </c>
      <c r="S13" s="11">
        <v>8962.3021068321923</v>
      </c>
      <c r="T13" s="11">
        <v>6013.8712037448613</v>
      </c>
      <c r="U13" s="11">
        <v>879.9831398680177</v>
      </c>
      <c r="V13" s="11">
        <v>17746.210299338123</v>
      </c>
      <c r="W13" s="11">
        <v>4060.4144660047896</v>
      </c>
      <c r="X13" s="11">
        <v>-751.40582624819217</v>
      </c>
    </row>
    <row r="14" spans="1:24" x14ac:dyDescent="0.35">
      <c r="A14" t="s">
        <v>167</v>
      </c>
      <c r="B14" t="s">
        <v>56</v>
      </c>
      <c r="C14" t="s">
        <v>168</v>
      </c>
      <c r="D14" s="10">
        <v>14947.04215531137</v>
      </c>
      <c r="E14" s="11">
        <v>9065.2140924835348</v>
      </c>
      <c r="F14" s="11">
        <v>4820.7760789590548</v>
      </c>
      <c r="G14" s="11">
        <v>1061.0519838687803</v>
      </c>
      <c r="H14" s="11">
        <v>16926.030536674596</v>
      </c>
      <c r="I14" s="11">
        <v>3537.1888700079289</v>
      </c>
      <c r="J14" s="11">
        <v>-723.83466337382379</v>
      </c>
      <c r="K14" s="12">
        <v>13040.721944613049</v>
      </c>
      <c r="L14" s="11">
        <v>8310.7527435168249</v>
      </c>
      <c r="M14" s="11">
        <v>3684.4960464331689</v>
      </c>
      <c r="N14" s="11">
        <v>307.04133720276405</v>
      </c>
      <c r="O14" s="11">
        <v>14952.491781693323</v>
      </c>
      <c r="P14" s="11">
        <v>1563.6501150266558</v>
      </c>
      <c r="Q14" s="11">
        <v>-761.17125054924327</v>
      </c>
      <c r="R14" s="13">
        <v>16934.83178320566</v>
      </c>
      <c r="S14" s="11">
        <v>9859.1585144996643</v>
      </c>
      <c r="T14" s="11">
        <v>5996.2184313235666</v>
      </c>
      <c r="U14" s="11">
        <v>1079.4548373824298</v>
      </c>
      <c r="V14" s="11">
        <v>18953.463731763775</v>
      </c>
      <c r="W14" s="11">
        <v>5564.6220650971081</v>
      </c>
      <c r="X14" s="11">
        <v>-715.54659925654778</v>
      </c>
    </row>
    <row r="15" spans="1:24" x14ac:dyDescent="0.35">
      <c r="A15" t="s">
        <v>385</v>
      </c>
      <c r="B15" t="s">
        <v>56</v>
      </c>
      <c r="C15" t="s">
        <v>386</v>
      </c>
      <c r="D15" s="10">
        <v>15462.869297985109</v>
      </c>
      <c r="E15" s="11">
        <v>9331.2508274551456</v>
      </c>
      <c r="F15" s="11">
        <v>5238.6420199552413</v>
      </c>
      <c r="G15" s="11">
        <v>892.97645057472164</v>
      </c>
      <c r="H15" s="11">
        <v>17510.153193038339</v>
      </c>
      <c r="I15" s="11">
        <v>3551.3511097050068</v>
      </c>
      <c r="J15" s="11">
        <v>-1052.9573889287349</v>
      </c>
      <c r="K15" s="12">
        <v>13775.460065911646</v>
      </c>
      <c r="L15" s="11">
        <v>8903.5421214703583</v>
      </c>
      <c r="M15" s="11">
        <v>4052.0720467423303</v>
      </c>
      <c r="N15" s="11">
        <v>337.67267056186085</v>
      </c>
      <c r="O15" s="11">
        <v>15794.942511574294</v>
      </c>
      <c r="P15" s="11">
        <v>1836.1404282409621</v>
      </c>
      <c r="Q15" s="11">
        <v>-1113.5829388187103</v>
      </c>
      <c r="R15" s="13">
        <v>17374.948808539299</v>
      </c>
      <c r="S15" s="11">
        <v>9843.8455396474073</v>
      </c>
      <c r="T15" s="11">
        <v>6554.1089245854964</v>
      </c>
      <c r="U15" s="11">
        <v>976.99434430639428</v>
      </c>
      <c r="V15" s="11">
        <v>19446.042706517183</v>
      </c>
      <c r="W15" s="11">
        <v>5487.2406231838504</v>
      </c>
      <c r="X15" s="11">
        <v>-992.15417274030187</v>
      </c>
    </row>
    <row r="16" spans="1:24" x14ac:dyDescent="0.35">
      <c r="A16" t="s">
        <v>234</v>
      </c>
      <c r="B16" t="s">
        <v>56</v>
      </c>
      <c r="C16" t="s">
        <v>235</v>
      </c>
      <c r="D16" s="10">
        <v>15513.113100734621</v>
      </c>
      <c r="E16" s="11">
        <v>9223.3727795277919</v>
      </c>
      <c r="F16" s="11">
        <v>5000.1574714166072</v>
      </c>
      <c r="G16" s="11">
        <v>1289.5828497902237</v>
      </c>
      <c r="H16" s="11">
        <v>17567.049275271886</v>
      </c>
      <c r="I16" s="11">
        <v>3579.5096919385524</v>
      </c>
      <c r="J16" s="11">
        <v>-773.93009686343248</v>
      </c>
      <c r="K16" s="12">
        <v>13308.816004145961</v>
      </c>
      <c r="L16" s="11">
        <v>8562.5123161067222</v>
      </c>
      <c r="M16" s="11">
        <v>3597.5496718823815</v>
      </c>
      <c r="N16" s="11">
        <v>299.79580599019846</v>
      </c>
      <c r="O16" s="11">
        <v>15259.88843035376</v>
      </c>
      <c r="P16" s="11">
        <v>1272.3488470204265</v>
      </c>
      <c r="Q16" s="11">
        <v>-947.70294042727801</v>
      </c>
      <c r="R16" s="13">
        <v>18109.660011488009</v>
      </c>
      <c r="S16" s="11">
        <v>10015.560485482101</v>
      </c>
      <c r="T16" s="11">
        <v>6637.7315015526083</v>
      </c>
      <c r="U16" s="11">
        <v>1456.3680244532982</v>
      </c>
      <c r="V16" s="11">
        <v>20268.331484857379</v>
      </c>
      <c r="W16" s="11">
        <v>6280.7919015240459</v>
      </c>
      <c r="X16" s="11">
        <v>-585.38477663062986</v>
      </c>
    </row>
    <row r="17" spans="1:24" x14ac:dyDescent="0.35">
      <c r="A17" t="s">
        <v>215</v>
      </c>
      <c r="B17" t="s">
        <v>56</v>
      </c>
      <c r="C17" t="s">
        <v>216</v>
      </c>
      <c r="D17" s="10">
        <v>15318.398421073443</v>
      </c>
      <c r="E17" s="11">
        <v>9041.3387404679324</v>
      </c>
      <c r="F17" s="11">
        <v>4724.8084013759781</v>
      </c>
      <c r="G17" s="11">
        <v>1552.2512792295327</v>
      </c>
      <c r="H17" s="11">
        <v>17346.554372023569</v>
      </c>
      <c r="I17" s="11">
        <v>3818.814788690237</v>
      </c>
      <c r="J17" s="11">
        <v>-752.44999429912968</v>
      </c>
      <c r="K17" s="12">
        <v>13232.139571874352</v>
      </c>
      <c r="L17" s="11">
        <v>8384.095170093462</v>
      </c>
      <c r="M17" s="11">
        <v>3571.95396761747</v>
      </c>
      <c r="N17" s="11">
        <v>297.66283063478915</v>
      </c>
      <c r="O17" s="11">
        <v>15171.971233111133</v>
      </c>
      <c r="P17" s="11">
        <v>1644.2316497778011</v>
      </c>
      <c r="Q17" s="11">
        <v>-791.14601733464588</v>
      </c>
      <c r="R17" s="13">
        <v>17493.223240195726</v>
      </c>
      <c r="S17" s="11">
        <v>9739.8290064377888</v>
      </c>
      <c r="T17" s="11">
        <v>5914.7637292211148</v>
      </c>
      <c r="U17" s="11">
        <v>1838.6305045368235</v>
      </c>
      <c r="V17" s="11">
        <v>19578.415450427055</v>
      </c>
      <c r="W17" s="11">
        <v>6050.6758670937234</v>
      </c>
      <c r="X17" s="11">
        <v>-747.5051724271907</v>
      </c>
    </row>
    <row r="18" spans="1:24" x14ac:dyDescent="0.35">
      <c r="A18" t="s">
        <v>345</v>
      </c>
      <c r="B18" t="s">
        <v>56</v>
      </c>
      <c r="C18" t="s">
        <v>346</v>
      </c>
      <c r="D18" s="10">
        <v>15349.262620147898</v>
      </c>
      <c r="E18" s="11">
        <v>9653.5803558165881</v>
      </c>
      <c r="F18" s="11">
        <v>4612.5650300139532</v>
      </c>
      <c r="G18" s="11">
        <v>1083.1172343173548</v>
      </c>
      <c r="H18" s="11">
        <v>17381.504991055481</v>
      </c>
      <c r="I18" s="11">
        <v>4107.6133243888144</v>
      </c>
      <c r="J18" s="11">
        <v>-651.54714525908275</v>
      </c>
      <c r="K18" s="12">
        <v>13636.840020829341</v>
      </c>
      <c r="L18" s="11">
        <v>8999.5235416541036</v>
      </c>
      <c r="M18" s="11">
        <v>3625.313038737117</v>
      </c>
      <c r="N18" s="11">
        <v>302.10941989475975</v>
      </c>
      <c r="O18" s="11">
        <v>15636.000767882922</v>
      </c>
      <c r="P18" s="11">
        <v>2362.109101216256</v>
      </c>
      <c r="Q18" s="11">
        <v>-725.6181745150443</v>
      </c>
      <c r="R18" s="13">
        <v>16329.860611575254</v>
      </c>
      <c r="S18" s="11">
        <v>10036.377484464892</v>
      </c>
      <c r="T18" s="11">
        <v>5168.6724076812725</v>
      </c>
      <c r="U18" s="11">
        <v>1124.810719429089</v>
      </c>
      <c r="V18" s="11">
        <v>18276.379996475025</v>
      </c>
      <c r="W18" s="11">
        <v>5002.4883298083587</v>
      </c>
      <c r="X18" s="11">
        <v>-713.64911792508428</v>
      </c>
    </row>
    <row r="19" spans="1:24" x14ac:dyDescent="0.35">
      <c r="A19" t="s">
        <v>335</v>
      </c>
      <c r="B19" t="s">
        <v>56</v>
      </c>
      <c r="C19" t="s">
        <v>336</v>
      </c>
      <c r="D19" s="10">
        <v>16294.520985129246</v>
      </c>
      <c r="E19" s="11">
        <v>9660.831158302286</v>
      </c>
      <c r="F19" s="11">
        <v>5484.8910915078741</v>
      </c>
      <c r="G19" s="11">
        <v>1148.7987353190849</v>
      </c>
      <c r="H19" s="11">
        <v>18451.91556356036</v>
      </c>
      <c r="I19" s="11">
        <v>4560.167646893693</v>
      </c>
      <c r="J19" s="11">
        <v>-645.4685924855512</v>
      </c>
      <c r="K19" s="12">
        <v>13621.540364263472</v>
      </c>
      <c r="L19" s="11">
        <v>8759.7563405427154</v>
      </c>
      <c r="M19" s="11">
        <v>3654.7176502754596</v>
      </c>
      <c r="N19" s="11">
        <v>304.55980418962162</v>
      </c>
      <c r="O19" s="11">
        <v>15618.458181664499</v>
      </c>
      <c r="P19" s="11">
        <v>1726.7102649978315</v>
      </c>
      <c r="Q19" s="11">
        <v>-836.83065854975575</v>
      </c>
      <c r="R19" s="13">
        <v>19012.39886931338</v>
      </c>
      <c r="S19" s="11">
        <v>10610.21813895883</v>
      </c>
      <c r="T19" s="11">
        <v>7300.6562027544351</v>
      </c>
      <c r="U19" s="11">
        <v>1101.5245276001147</v>
      </c>
      <c r="V19" s="11">
        <v>21278.676814535535</v>
      </c>
      <c r="W19" s="11">
        <v>7386.9288978688674</v>
      </c>
      <c r="X19" s="11">
        <v>-505.06529107921597</v>
      </c>
    </row>
    <row r="20" spans="1:24" x14ac:dyDescent="0.35">
      <c r="A20" t="s">
        <v>365</v>
      </c>
      <c r="B20" t="s">
        <v>56</v>
      </c>
      <c r="C20" t="s">
        <v>366</v>
      </c>
      <c r="D20" s="10">
        <v>16609.388178246638</v>
      </c>
      <c r="E20" s="11">
        <v>9971.0464752756689</v>
      </c>
      <c r="F20" s="11">
        <v>5355.6846611717556</v>
      </c>
      <c r="G20" s="11">
        <v>1282.6570417992136</v>
      </c>
      <c r="H20" s="11">
        <v>18808.471173046495</v>
      </c>
      <c r="I20" s="11">
        <v>5165.7815897131622</v>
      </c>
      <c r="J20" s="11">
        <v>-651.84595203715799</v>
      </c>
      <c r="K20" s="12">
        <v>13712.896465708895</v>
      </c>
      <c r="L20" s="11">
        <v>9063.1334589260787</v>
      </c>
      <c r="M20" s="11">
        <v>3581.340129309825</v>
      </c>
      <c r="N20" s="11">
        <v>298.44501077581873</v>
      </c>
      <c r="O20" s="11">
        <v>15723.207087581819</v>
      </c>
      <c r="P20" s="11">
        <v>2080.5175042484861</v>
      </c>
      <c r="Q20" s="11">
        <v>-978.04023911934382</v>
      </c>
      <c r="R20" s="13">
        <v>19330.379245553468</v>
      </c>
      <c r="S20" s="11">
        <v>10841.30468120775</v>
      </c>
      <c r="T20" s="11">
        <v>7004.966643378867</v>
      </c>
      <c r="U20" s="11">
        <v>1484.1079209668496</v>
      </c>
      <c r="V20" s="11">
        <v>21634.560451623442</v>
      </c>
      <c r="W20" s="11">
        <v>7991.8708682901088</v>
      </c>
      <c r="X20" s="11">
        <v>-416.5668063821322</v>
      </c>
    </row>
    <row r="21" spans="1:24" x14ac:dyDescent="0.35">
      <c r="A21" t="s">
        <v>547</v>
      </c>
      <c r="B21" t="s">
        <v>56</v>
      </c>
      <c r="C21" t="s">
        <v>548</v>
      </c>
      <c r="D21" s="10">
        <v>17436.6269686653</v>
      </c>
      <c r="E21" s="11">
        <v>9315.2407503522973</v>
      </c>
      <c r="F21" s="11">
        <v>6626.4955308375138</v>
      </c>
      <c r="G21" s="11">
        <v>1494.8906874754882</v>
      </c>
      <c r="H21" s="11">
        <v>19745.236379316586</v>
      </c>
      <c r="I21" s="11">
        <v>5695.432212649921</v>
      </c>
      <c r="J21" s="11">
        <v>-439.2937950379528</v>
      </c>
      <c r="K21" s="12">
        <v>14896.338632252402</v>
      </c>
      <c r="L21" s="11">
        <v>8918.1494099936244</v>
      </c>
      <c r="M21" s="11">
        <v>4538.7554101763235</v>
      </c>
      <c r="N21" s="11">
        <v>378.22961751469364</v>
      </c>
      <c r="O21" s="11">
        <v>17080.141875740606</v>
      </c>
      <c r="P21" s="11">
        <v>3030.3377090739414</v>
      </c>
      <c r="Q21" s="11">
        <v>-564.56940502664656</v>
      </c>
      <c r="R21" s="13">
        <v>19916.019263878698</v>
      </c>
      <c r="S21" s="11">
        <v>9748.4758672573444</v>
      </c>
      <c r="T21" s="11">
        <v>8610.8041216994843</v>
      </c>
      <c r="U21" s="11">
        <v>1556.7392749218679</v>
      </c>
      <c r="V21" s="11">
        <v>22290.008760133038</v>
      </c>
      <c r="W21" s="11">
        <v>8240.2045934663729</v>
      </c>
      <c r="X21" s="11">
        <v>-373.45558484890353</v>
      </c>
    </row>
  </sheetData>
  <autoFilter ref="A6:X6" xr:uid="{170541A1-767D-46FD-A634-5DF41420B2AD}">
    <sortState xmlns:xlrd2="http://schemas.microsoft.com/office/spreadsheetml/2017/richdata2" ref="A7:X21">
      <sortCondition ref="I6"/>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228F1-49AA-4CB7-8D4F-9E7B74B2EEC2}">
  <dimension ref="A1:X7"/>
  <sheetViews>
    <sheetView topLeftCell="J1" workbookViewId="0">
      <selection activeCell="U13" sqref="U13"/>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194</v>
      </c>
      <c r="B7" t="s">
        <v>195</v>
      </c>
      <c r="C7" t="s">
        <v>195</v>
      </c>
      <c r="D7" s="10">
        <v>14323.720967082345</v>
      </c>
      <c r="E7" s="11">
        <v>8736.3460746056298</v>
      </c>
      <c r="F7" s="11">
        <v>4489.5070465837098</v>
      </c>
      <c r="G7" s="11">
        <v>1097.8678458930058</v>
      </c>
      <c r="H7" s="11">
        <v>16220.181623124048</v>
      </c>
      <c r="I7" s="11">
        <v>1720.1566231240504</v>
      </c>
      <c r="J7" s="11">
        <v>-1024.919830853345</v>
      </c>
      <c r="K7" s="12">
        <v>13158.747068883104</v>
      </c>
      <c r="L7" s="11">
        <v>8400.684487672921</v>
      </c>
      <c r="M7" s="11">
        <v>3758.2901994965609</v>
      </c>
      <c r="N7" s="11">
        <v>313.19084995804673</v>
      </c>
      <c r="O7" s="11">
        <v>15087.819389181368</v>
      </c>
      <c r="P7" s="11">
        <v>587.79438918137021</v>
      </c>
      <c r="Q7" s="11">
        <v>-1019.9908657699198</v>
      </c>
      <c r="R7" s="13">
        <v>15530.614722836857</v>
      </c>
      <c r="S7" s="11">
        <v>9091.3609206315796</v>
      </c>
      <c r="T7" s="11">
        <v>5239.9315215050201</v>
      </c>
      <c r="U7" s="11">
        <v>1199.322280700258</v>
      </c>
      <c r="V7" s="11">
        <v>17381.86399779901</v>
      </c>
      <c r="W7" s="11">
        <v>2881.8389977990118</v>
      </c>
      <c r="X7" s="11">
        <v>-1041.4059129603429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8B4BB-4E47-4874-B80E-1A44108E382E}">
  <dimension ref="A1:X16"/>
  <sheetViews>
    <sheetView topLeftCell="H6" workbookViewId="0">
      <selection activeCell="P7" sqref="P7:P15"/>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160</v>
      </c>
      <c r="B7" t="s">
        <v>161</v>
      </c>
      <c r="C7" t="s">
        <v>162</v>
      </c>
      <c r="D7" s="10">
        <v>14655.691233624821</v>
      </c>
      <c r="E7" s="11">
        <v>9288.4239918221374</v>
      </c>
      <c r="F7" s="11">
        <v>4414.4348886780836</v>
      </c>
      <c r="G7" s="11">
        <v>952.83235312460135</v>
      </c>
      <c r="H7" s="11">
        <v>16596.104752956748</v>
      </c>
      <c r="I7" s="11">
        <v>2804.9380862900816</v>
      </c>
      <c r="J7" s="11">
        <v>-786.36641024441087</v>
      </c>
      <c r="K7" s="12">
        <v>13028.514634196181</v>
      </c>
      <c r="L7" s="11">
        <v>8528.354990880498</v>
      </c>
      <c r="M7" s="11">
        <v>3644.1374280160894</v>
      </c>
      <c r="N7" s="11">
        <v>303.6781190013408</v>
      </c>
      <c r="O7" s="11">
        <v>14938.494879569342</v>
      </c>
      <c r="P7" s="11">
        <v>1147.3282129026757</v>
      </c>
      <c r="Q7" s="11">
        <v>-942.96116087683731</v>
      </c>
      <c r="R7" s="13">
        <v>16282.172027815655</v>
      </c>
      <c r="S7" s="11">
        <v>10053.080040541152</v>
      </c>
      <c r="T7" s="11">
        <v>5179.3282436474719</v>
      </c>
      <c r="U7" s="11">
        <v>1049.7637436270338</v>
      </c>
      <c r="V7" s="11">
        <v>18223.00693353128</v>
      </c>
      <c r="W7" s="11">
        <v>4431.840266864614</v>
      </c>
      <c r="X7" s="11">
        <v>-658.93114914078797</v>
      </c>
    </row>
    <row r="8" spans="1:24" x14ac:dyDescent="0.35">
      <c r="A8" t="s">
        <v>323</v>
      </c>
      <c r="B8" t="s">
        <v>161</v>
      </c>
      <c r="C8" t="s">
        <v>324</v>
      </c>
      <c r="D8" s="10">
        <v>16275.152013736973</v>
      </c>
      <c r="E8" s="11">
        <v>9192.9620105749891</v>
      </c>
      <c r="F8" s="11">
        <v>6195.7701378794618</v>
      </c>
      <c r="G8" s="11">
        <v>886.41986528252153</v>
      </c>
      <c r="H8" s="11">
        <v>18429.982140355751</v>
      </c>
      <c r="I8" s="11">
        <v>4212.5425570224179</v>
      </c>
      <c r="J8" s="11">
        <v>-941.2362807300342</v>
      </c>
      <c r="K8" s="12">
        <v>13601.422293047828</v>
      </c>
      <c r="L8" s="11">
        <v>8661.000346099574</v>
      </c>
      <c r="M8" s="11">
        <v>4029.4038437805598</v>
      </c>
      <c r="N8" s="11">
        <v>335.78365364837998</v>
      </c>
      <c r="O8" s="11">
        <v>15595.390801208641</v>
      </c>
      <c r="P8" s="11">
        <v>1377.9512178753084</v>
      </c>
      <c r="Q8" s="11">
        <v>-1224.1034527519168</v>
      </c>
      <c r="R8" s="13">
        <v>18487.842416330252</v>
      </c>
      <c r="S8" s="11">
        <v>9684.7131108602862</v>
      </c>
      <c r="T8" s="11">
        <v>7928.1021214607208</v>
      </c>
      <c r="U8" s="11">
        <v>875.02718400924675</v>
      </c>
      <c r="V8" s="11">
        <v>20691.593232356816</v>
      </c>
      <c r="W8" s="11">
        <v>6474.153649023483</v>
      </c>
      <c r="X8" s="11">
        <v>-791.73527554298562</v>
      </c>
    </row>
    <row r="9" spans="1:24" x14ac:dyDescent="0.35">
      <c r="A9" t="s">
        <v>277</v>
      </c>
      <c r="B9" t="s">
        <v>161</v>
      </c>
      <c r="C9" t="s">
        <v>278</v>
      </c>
      <c r="D9" s="10">
        <v>15180.7840634163</v>
      </c>
      <c r="E9" s="11">
        <v>9081.1667617836465</v>
      </c>
      <c r="F9" s="11">
        <v>4866.8504671880701</v>
      </c>
      <c r="G9" s="11">
        <v>1232.7668344445835</v>
      </c>
      <c r="H9" s="11">
        <v>17190.719873412621</v>
      </c>
      <c r="I9" s="11">
        <v>3389.9740400792871</v>
      </c>
      <c r="J9" s="11">
        <v>-904.55327871686677</v>
      </c>
      <c r="K9" s="12">
        <v>13449.665053626379</v>
      </c>
      <c r="L9" s="11">
        <v>8566.4359927026762</v>
      </c>
      <c r="M9" s="11">
        <v>3830.934107250614</v>
      </c>
      <c r="N9" s="11">
        <v>319.24450893755119</v>
      </c>
      <c r="O9" s="11">
        <v>15421.385950488007</v>
      </c>
      <c r="P9" s="11">
        <v>1620.6401171546731</v>
      </c>
      <c r="Q9" s="11">
        <v>-945.32272671988721</v>
      </c>
      <c r="R9" s="13">
        <v>17054.336909977454</v>
      </c>
      <c r="S9" s="11">
        <v>9653.5881060635784</v>
      </c>
      <c r="T9" s="11">
        <v>5973.8361206390045</v>
      </c>
      <c r="U9" s="11">
        <v>1426.9126832748682</v>
      </c>
      <c r="V9" s="11">
        <v>19087.213869646766</v>
      </c>
      <c r="W9" s="11">
        <v>5286.4680363134321</v>
      </c>
      <c r="X9" s="11">
        <v>-878.82202911203785</v>
      </c>
    </row>
    <row r="10" spans="1:24" x14ac:dyDescent="0.35">
      <c r="A10" t="s">
        <v>347</v>
      </c>
      <c r="B10" t="s">
        <v>161</v>
      </c>
      <c r="C10" t="s">
        <v>348</v>
      </c>
      <c r="D10" s="10">
        <v>15247.346566774455</v>
      </c>
      <c r="E10" s="11">
        <v>9977.3030262931188</v>
      </c>
      <c r="F10" s="11">
        <v>4578.3431544052419</v>
      </c>
      <c r="G10" s="11">
        <v>691.70038607609274</v>
      </c>
      <c r="H10" s="11">
        <v>17266.095252215393</v>
      </c>
      <c r="I10" s="11">
        <v>3264.1869188820601</v>
      </c>
      <c r="J10" s="11">
        <v>-1004.2819744449971</v>
      </c>
      <c r="K10" s="12">
        <v>13643.624118407024</v>
      </c>
      <c r="L10" s="11">
        <v>9093.4903759054796</v>
      </c>
      <c r="M10" s="11">
        <v>3681.4761091769215</v>
      </c>
      <c r="N10" s="11">
        <v>306.78967576474344</v>
      </c>
      <c r="O10" s="11">
        <v>15643.779414165494</v>
      </c>
      <c r="P10" s="11">
        <v>1641.8710808321612</v>
      </c>
      <c r="Q10" s="11">
        <v>-980.68566168833968</v>
      </c>
      <c r="R10" s="13">
        <v>17201.085146414269</v>
      </c>
      <c r="S10" s="11">
        <v>11065.485269468854</v>
      </c>
      <c r="T10" s="11">
        <v>5642.1745432979415</v>
      </c>
      <c r="U10" s="11">
        <v>493.4253336474722</v>
      </c>
      <c r="V10" s="11">
        <v>19251.454495866848</v>
      </c>
      <c r="W10" s="11">
        <v>5249.5461625335156</v>
      </c>
      <c r="X10" s="11">
        <v>-1023.5150185869061</v>
      </c>
    </row>
    <row r="11" spans="1:24" x14ac:dyDescent="0.35">
      <c r="A11" t="s">
        <v>263</v>
      </c>
      <c r="B11" t="s">
        <v>161</v>
      </c>
      <c r="C11" t="s">
        <v>264</v>
      </c>
      <c r="D11" s="10">
        <v>14528.361678209019</v>
      </c>
      <c r="E11" s="11">
        <v>8954.928095076084</v>
      </c>
      <c r="F11" s="11">
        <v>4400.0051979455702</v>
      </c>
      <c r="G11" s="11">
        <v>1173.4283851873663</v>
      </c>
      <c r="H11" s="11">
        <v>16451.916764403893</v>
      </c>
      <c r="I11" s="11">
        <v>2952.9146810705606</v>
      </c>
      <c r="J11" s="11">
        <v>-798.24182838845809</v>
      </c>
      <c r="K11" s="12">
        <v>13395.897284994053</v>
      </c>
      <c r="L11" s="11">
        <v>8534.4194683410606</v>
      </c>
      <c r="M11" s="11">
        <v>3557.5678884419376</v>
      </c>
      <c r="N11" s="11">
        <v>296.4639907034948</v>
      </c>
      <c r="O11" s="11">
        <v>15359.735826974182</v>
      </c>
      <c r="P11" s="11">
        <v>1860.7337436408488</v>
      </c>
      <c r="Q11" s="11">
        <v>-801.54328818864633</v>
      </c>
      <c r="R11" s="13">
        <v>15660.717089186475</v>
      </c>
      <c r="S11" s="11">
        <v>9377.5764028883004</v>
      </c>
      <c r="T11" s="11">
        <v>5238.4376627532865</v>
      </c>
      <c r="U11" s="11">
        <v>1044.703023544889</v>
      </c>
      <c r="V11" s="11">
        <v>17527.474566217501</v>
      </c>
      <c r="W11" s="11">
        <v>4028.4724828841681</v>
      </c>
      <c r="X11" s="11">
        <v>-811.45452191412187</v>
      </c>
    </row>
    <row r="12" spans="1:24" x14ac:dyDescent="0.35">
      <c r="A12" t="s">
        <v>399</v>
      </c>
      <c r="B12" t="s">
        <v>161</v>
      </c>
      <c r="C12" t="s">
        <v>400</v>
      </c>
      <c r="D12" s="10">
        <v>15883.320251328054</v>
      </c>
      <c r="E12" s="11">
        <v>9299.1366717914516</v>
      </c>
      <c r="F12" s="11">
        <v>5552.2711302970283</v>
      </c>
      <c r="G12" s="11">
        <v>1031.9124492395738</v>
      </c>
      <c r="H12" s="11">
        <v>17986.271852603888</v>
      </c>
      <c r="I12" s="11">
        <v>3965.2051859372223</v>
      </c>
      <c r="J12" s="11">
        <v>-881.63934151623107</v>
      </c>
      <c r="K12" s="12">
        <v>13858.615342417601</v>
      </c>
      <c r="L12" s="11">
        <v>8699.0614766657181</v>
      </c>
      <c r="M12" s="11">
        <v>3994.1813628804066</v>
      </c>
      <c r="N12" s="11">
        <v>332.84844690670053</v>
      </c>
      <c r="O12" s="11">
        <v>15890.288351616022</v>
      </c>
      <c r="P12" s="11">
        <v>1869.2216849493561</v>
      </c>
      <c r="Q12" s="11">
        <v>-1055.0015983461653</v>
      </c>
      <c r="R12" s="13">
        <v>17879.840361189901</v>
      </c>
      <c r="S12" s="11">
        <v>9924.0649559074791</v>
      </c>
      <c r="T12" s="11">
        <v>7040.4310895940544</v>
      </c>
      <c r="U12" s="11">
        <v>915.34431568836635</v>
      </c>
      <c r="V12" s="11">
        <v>20011.117332243735</v>
      </c>
      <c r="W12" s="11">
        <v>5990.0506655770696</v>
      </c>
      <c r="X12" s="11">
        <v>-752.62999115823186</v>
      </c>
    </row>
    <row r="13" spans="1:24" x14ac:dyDescent="0.35">
      <c r="A13" t="s">
        <v>297</v>
      </c>
      <c r="B13" t="s">
        <v>161</v>
      </c>
      <c r="C13" t="s">
        <v>298</v>
      </c>
      <c r="D13" s="10">
        <v>14634.621866294479</v>
      </c>
      <c r="E13" s="11">
        <v>9073.2635767822248</v>
      </c>
      <c r="F13" s="11">
        <v>4702.7616545356059</v>
      </c>
      <c r="G13" s="11">
        <v>858.59663497664849</v>
      </c>
      <c r="H13" s="11">
        <v>16572.245801391869</v>
      </c>
      <c r="I13" s="11">
        <v>3049.2958013918687</v>
      </c>
      <c r="J13" s="11">
        <v>-875.42202332224406</v>
      </c>
      <c r="K13" s="12">
        <v>13535.052023202146</v>
      </c>
      <c r="L13" s="11">
        <v>8901.5395312075434</v>
      </c>
      <c r="M13" s="11">
        <v>3614.1264294740213</v>
      </c>
      <c r="N13" s="11">
        <v>301.17720245616846</v>
      </c>
      <c r="O13" s="11">
        <v>15519.290649803583</v>
      </c>
      <c r="P13" s="11">
        <v>1996.340649803582</v>
      </c>
      <c r="Q13" s="11">
        <v>-882.04317208364773</v>
      </c>
      <c r="R13" s="13">
        <v>15853.278845195457</v>
      </c>
      <c r="S13" s="11">
        <v>9297.5288850520592</v>
      </c>
      <c r="T13" s="11">
        <v>5860.3618167225095</v>
      </c>
      <c r="U13" s="11">
        <v>695.38814342088847</v>
      </c>
      <c r="V13" s="11">
        <v>17742.989683542753</v>
      </c>
      <c r="W13" s="11">
        <v>4220.0396835427528</v>
      </c>
      <c r="X13" s="11">
        <v>-865.13966284286289</v>
      </c>
    </row>
    <row r="14" spans="1:24" x14ac:dyDescent="0.35">
      <c r="A14" t="s">
        <v>411</v>
      </c>
      <c r="B14" t="s">
        <v>161</v>
      </c>
      <c r="C14" t="s">
        <v>412</v>
      </c>
      <c r="D14" s="10">
        <v>15368.149186125314</v>
      </c>
      <c r="E14" s="11">
        <v>9629.9575853927945</v>
      </c>
      <c r="F14" s="11">
        <v>4793.6463454710265</v>
      </c>
      <c r="G14" s="11">
        <v>944.54525526149325</v>
      </c>
      <c r="H14" s="11">
        <v>17402.892138368308</v>
      </c>
      <c r="I14" s="11">
        <v>3602.1463050349739</v>
      </c>
      <c r="J14" s="11">
        <v>-745.05554451222451</v>
      </c>
      <c r="K14" s="12">
        <v>13913.208675735836</v>
      </c>
      <c r="L14" s="11">
        <v>9043.9238944665321</v>
      </c>
      <c r="M14" s="11">
        <v>4002.1255874680714</v>
      </c>
      <c r="N14" s="11">
        <v>333.51046562233927</v>
      </c>
      <c r="O14" s="11">
        <v>15952.885067598711</v>
      </c>
      <c r="P14" s="11">
        <v>2152.1392342653762</v>
      </c>
      <c r="Q14" s="11">
        <v>-721.34641642229144</v>
      </c>
      <c r="R14" s="13">
        <v>16730.497683559857</v>
      </c>
      <c r="S14" s="11">
        <v>10192.444879249211</v>
      </c>
      <c r="T14" s="11">
        <v>5520.5381634548903</v>
      </c>
      <c r="U14" s="11">
        <v>1017.5146408557565</v>
      </c>
      <c r="V14" s="11">
        <v>18724.773007440192</v>
      </c>
      <c r="W14" s="11">
        <v>4924.0271741068573</v>
      </c>
      <c r="X14" s="11">
        <v>-802.98818168064463</v>
      </c>
    </row>
    <row r="15" spans="1:24" x14ac:dyDescent="0.35">
      <c r="A15" t="s">
        <v>498</v>
      </c>
      <c r="B15" t="s">
        <v>161</v>
      </c>
      <c r="C15" t="s">
        <v>499</v>
      </c>
      <c r="D15" s="10">
        <v>14931.011139003485</v>
      </c>
      <c r="E15" s="11">
        <v>9504.9767274791175</v>
      </c>
      <c r="F15" s="11">
        <v>4498.2616575426036</v>
      </c>
      <c r="G15" s="11">
        <v>927.77275398176471</v>
      </c>
      <c r="H15" s="11">
        <v>16907.877013807549</v>
      </c>
      <c r="I15" s="11">
        <v>3380.1374304742167</v>
      </c>
      <c r="J15" s="11">
        <v>-757.87436994593372</v>
      </c>
      <c r="K15" s="12">
        <v>14330.915059711755</v>
      </c>
      <c r="L15" s="11">
        <v>9228.503044236104</v>
      </c>
      <c r="M15" s="11">
        <v>4149.7502312779416</v>
      </c>
      <c r="N15" s="11">
        <v>345.8125192731618</v>
      </c>
      <c r="O15" s="11">
        <v>16431.8272074655</v>
      </c>
      <c r="P15" s="11">
        <v>2904.0876241321675</v>
      </c>
      <c r="Q15" s="11">
        <v>-611.26791177006271</v>
      </c>
      <c r="R15" s="13">
        <v>15314.933410234471</v>
      </c>
      <c r="S15" s="11">
        <v>9683.8648366361213</v>
      </c>
      <c r="T15" s="11">
        <v>4718.035434112744</v>
      </c>
      <c r="U15" s="11">
        <v>913.03313948560663</v>
      </c>
      <c r="V15" s="11">
        <v>17140.473472734418</v>
      </c>
      <c r="W15" s="11">
        <v>3612.7338894010863</v>
      </c>
      <c r="X15" s="11">
        <v>-923.55666369052597</v>
      </c>
    </row>
    <row r="16" spans="1:24" x14ac:dyDescent="0.35">
      <c r="A16" t="s">
        <v>569</v>
      </c>
      <c r="B16" t="s">
        <v>161</v>
      </c>
      <c r="C16" t="s">
        <v>570</v>
      </c>
      <c r="D16" s="10">
        <v>16820.62033185739</v>
      </c>
      <c r="E16" s="11">
        <v>10015.548983188415</v>
      </c>
      <c r="F16" s="11">
        <v>5731.4468224678967</v>
      </c>
      <c r="G16" s="11">
        <v>1073.6245262010784</v>
      </c>
      <c r="H16" s="11">
        <v>19047.670463795308</v>
      </c>
      <c r="I16" s="11">
        <v>5036.1829637953088</v>
      </c>
      <c r="J16" s="11">
        <v>-566.68087986416504</v>
      </c>
      <c r="K16" s="12">
        <v>15223.519021412698</v>
      </c>
      <c r="L16" s="11">
        <v>9338.0484648624915</v>
      </c>
      <c r="M16" s="11">
        <v>4656.8710018811598</v>
      </c>
      <c r="N16" s="11">
        <v>388.07258349009663</v>
      </c>
      <c r="O16" s="11">
        <v>17455.286909951799</v>
      </c>
      <c r="P16" s="11">
        <v>3443.7994099518</v>
      </c>
      <c r="Q16" s="11">
        <v>-641.56003009775668</v>
      </c>
      <c r="R16" s="13">
        <v>19419.462463695691</v>
      </c>
      <c r="S16" s="11">
        <v>11128.932944100457</v>
      </c>
      <c r="T16" s="11">
        <v>7458.8075618486946</v>
      </c>
      <c r="U16" s="11">
        <v>831.72195774653767</v>
      </c>
      <c r="V16" s="11">
        <v>21734.262389368218</v>
      </c>
      <c r="W16" s="11">
        <v>7722.7748893682183</v>
      </c>
      <c r="X16" s="11">
        <v>-348.15979654969487</v>
      </c>
    </row>
  </sheetData>
  <autoFilter ref="A6:X6" xr:uid="{C578B4BB-4E47-4874-B80E-1A44108E382E}">
    <sortState xmlns:xlrd2="http://schemas.microsoft.com/office/spreadsheetml/2017/richdata2" ref="A7:X16">
      <sortCondition ref="P6"/>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B4CB1-3A8A-4006-8487-78E70DF1C8FB}">
  <dimension ref="A1:X12"/>
  <sheetViews>
    <sheetView topLeftCell="P2" workbookViewId="0">
      <selection activeCell="A7" sqref="A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227</v>
      </c>
      <c r="B7" t="s">
        <v>228</v>
      </c>
      <c r="C7" t="s">
        <v>229</v>
      </c>
      <c r="D7" s="10">
        <v>14761.659044325119</v>
      </c>
      <c r="E7" s="11">
        <v>9055.2379707865639</v>
      </c>
      <c r="F7" s="11">
        <v>4659.14503017071</v>
      </c>
      <c r="G7" s="11">
        <v>1047.2760433678445</v>
      </c>
      <c r="H7" s="11">
        <v>16716.102701793767</v>
      </c>
      <c r="I7" s="11">
        <v>2254.3943684604346</v>
      </c>
      <c r="J7" s="11">
        <v>-943.20080458034136</v>
      </c>
      <c r="K7" s="12">
        <v>13274.681403225133</v>
      </c>
      <c r="L7" s="11">
        <v>8519.2323579108033</v>
      </c>
      <c r="M7" s="11">
        <v>3653.2334531095325</v>
      </c>
      <c r="N7" s="11">
        <v>304.43612109246106</v>
      </c>
      <c r="O7" s="11">
        <v>15220.749696937939</v>
      </c>
      <c r="P7" s="11">
        <v>759.04136360460689</v>
      </c>
      <c r="Q7" s="11">
        <v>-1046.6817097819967</v>
      </c>
      <c r="R7" s="13">
        <v>16319.879764106621</v>
      </c>
      <c r="S7" s="11">
        <v>9646.2931513263502</v>
      </c>
      <c r="T7" s="11">
        <v>5671.3560677030828</v>
      </c>
      <c r="U7" s="11">
        <v>1002.2305450771884</v>
      </c>
      <c r="V7" s="11">
        <v>18265.209431988129</v>
      </c>
      <c r="W7" s="11">
        <v>3803.5010986547968</v>
      </c>
      <c r="X7" s="11">
        <v>-855.13635902988972</v>
      </c>
    </row>
    <row r="8" spans="1:24" x14ac:dyDescent="0.35">
      <c r="A8" t="s">
        <v>333</v>
      </c>
      <c r="B8" t="s">
        <v>228</v>
      </c>
      <c r="C8" t="s">
        <v>334</v>
      </c>
      <c r="D8" s="10">
        <v>15117.015699749392</v>
      </c>
      <c r="E8" s="11">
        <v>8815.7390490653015</v>
      </c>
      <c r="F8" s="11">
        <v>5195.5273281651716</v>
      </c>
      <c r="G8" s="11">
        <v>1105.7493225189196</v>
      </c>
      <c r="H8" s="11">
        <v>17118.508578396213</v>
      </c>
      <c r="I8" s="11">
        <v>2254.4752450628803</v>
      </c>
      <c r="J8" s="11">
        <v>-1080.9949082173316</v>
      </c>
      <c r="K8" s="12">
        <v>13608.682275492414</v>
      </c>
      <c r="L8" s="11">
        <v>8478.7536602477539</v>
      </c>
      <c r="M8" s="11">
        <v>3990.6128413448209</v>
      </c>
      <c r="N8" s="11">
        <v>332.55107011206843</v>
      </c>
      <c r="O8" s="11">
        <v>15603.715097079603</v>
      </c>
      <c r="P8" s="11">
        <v>739.68176374627001</v>
      </c>
      <c r="Q8" s="11">
        <v>-1164.3260697632977</v>
      </c>
      <c r="R8" s="13">
        <v>16722.250229578749</v>
      </c>
      <c r="S8" s="11">
        <v>9200.8465976700427</v>
      </c>
      <c r="T8" s="11">
        <v>6444.3570122260244</v>
      </c>
      <c r="U8" s="11">
        <v>1077.0466196826826</v>
      </c>
      <c r="V8" s="11">
        <v>18715.542456944535</v>
      </c>
      <c r="W8" s="11">
        <v>3851.5091236112021</v>
      </c>
      <c r="X8" s="11">
        <v>-1008.0122075923791</v>
      </c>
    </row>
    <row r="9" spans="1:24" x14ac:dyDescent="0.35">
      <c r="A9" t="s">
        <v>387</v>
      </c>
      <c r="B9" t="s">
        <v>228</v>
      </c>
      <c r="C9" t="s">
        <v>388</v>
      </c>
      <c r="D9" s="10">
        <v>14772.158332763307</v>
      </c>
      <c r="E9" s="11">
        <v>8983.7725771514033</v>
      </c>
      <c r="F9" s="11">
        <v>4609.4294364459411</v>
      </c>
      <c r="G9" s="11">
        <v>1178.9563191659615</v>
      </c>
      <c r="H9" s="11">
        <v>16727.992096021171</v>
      </c>
      <c r="I9" s="11">
        <v>3257.7275126878376</v>
      </c>
      <c r="J9" s="11">
        <v>-911.11087715718713</v>
      </c>
      <c r="K9" s="12">
        <v>13791.34148141106</v>
      </c>
      <c r="L9" s="11">
        <v>8452.9788782279775</v>
      </c>
      <c r="M9" s="11">
        <v>4266.501123983684</v>
      </c>
      <c r="N9" s="11">
        <v>355.54176033197365</v>
      </c>
      <c r="O9" s="11">
        <v>15813.152142585923</v>
      </c>
      <c r="P9" s="11">
        <v>2342.8875592525892</v>
      </c>
      <c r="Q9" s="11">
        <v>-782.4747554918049</v>
      </c>
      <c r="R9" s="13">
        <v>15646.277177407983</v>
      </c>
      <c r="S9" s="11">
        <v>9459.1486144220598</v>
      </c>
      <c r="T9" s="11">
        <v>4913.7473728063087</v>
      </c>
      <c r="U9" s="11">
        <v>1273.3811901796132</v>
      </c>
      <c r="V9" s="11">
        <v>17511.313416955014</v>
      </c>
      <c r="W9" s="11">
        <v>4041.0488336216804</v>
      </c>
      <c r="X9" s="11">
        <v>-1057.1951764679925</v>
      </c>
    </row>
    <row r="10" spans="1:24" x14ac:dyDescent="0.35">
      <c r="A10" t="s">
        <v>371</v>
      </c>
      <c r="B10" t="s">
        <v>228</v>
      </c>
      <c r="C10" t="s">
        <v>372</v>
      </c>
      <c r="D10" s="10">
        <v>15408.131524012058</v>
      </c>
      <c r="E10" s="11">
        <v>9031.246378812908</v>
      </c>
      <c r="F10" s="11">
        <v>5300.5522767229559</v>
      </c>
      <c r="G10" s="11">
        <v>1076.3328684761921</v>
      </c>
      <c r="H10" s="11">
        <v>17448.168137791257</v>
      </c>
      <c r="I10" s="11">
        <v>2928.984804457923</v>
      </c>
      <c r="J10" s="11">
        <v>-914.06170770059907</v>
      </c>
      <c r="K10" s="12">
        <v>13722.631830296299</v>
      </c>
      <c r="L10" s="11">
        <v>8300.243032090315</v>
      </c>
      <c r="M10" s="11">
        <v>4242.5593698763869</v>
      </c>
      <c r="N10" s="11">
        <v>353.54661415636559</v>
      </c>
      <c r="O10" s="11">
        <v>15734.369656617737</v>
      </c>
      <c r="P10" s="11">
        <v>1215.1863232844025</v>
      </c>
      <c r="Q10" s="11">
        <v>-935.83036364272084</v>
      </c>
      <c r="R10" s="13">
        <v>17191.470764763479</v>
      </c>
      <c r="S10" s="11">
        <v>9814.8424483004401</v>
      </c>
      <c r="T10" s="11">
        <v>6401.0514549394029</v>
      </c>
      <c r="U10" s="11">
        <v>975.57686152363488</v>
      </c>
      <c r="V10" s="11">
        <v>19240.694079923283</v>
      </c>
      <c r="W10" s="11">
        <v>4721.5107465899491</v>
      </c>
      <c r="X10" s="11">
        <v>-911.69467140821871</v>
      </c>
    </row>
    <row r="11" spans="1:24" x14ac:dyDescent="0.35">
      <c r="A11" t="s">
        <v>285</v>
      </c>
      <c r="B11" t="s">
        <v>228</v>
      </c>
      <c r="C11" t="s">
        <v>286</v>
      </c>
      <c r="D11" s="10">
        <v>15297.47271430277</v>
      </c>
      <c r="E11" s="11">
        <v>9144.6683341403714</v>
      </c>
      <c r="F11" s="11">
        <v>4907.6486640785542</v>
      </c>
      <c r="G11" s="11">
        <v>1245.1557160838436</v>
      </c>
      <c r="H11" s="11">
        <v>17322.858101676458</v>
      </c>
      <c r="I11" s="11">
        <v>3186.8414350097919</v>
      </c>
      <c r="J11" s="11">
        <v>-988.6009507308263</v>
      </c>
      <c r="K11" s="12">
        <v>13508.180535292739</v>
      </c>
      <c r="L11" s="11">
        <v>8806.6032917272751</v>
      </c>
      <c r="M11" s="11">
        <v>3359.8238246757774</v>
      </c>
      <c r="N11" s="11">
        <v>279.98531872298145</v>
      </c>
      <c r="O11" s="11">
        <v>15488.479801766654</v>
      </c>
      <c r="P11" s="11">
        <v>1352.463135099988</v>
      </c>
      <c r="Q11" s="11">
        <v>-1079.8407772540086</v>
      </c>
      <c r="R11" s="13">
        <v>17134.848800052187</v>
      </c>
      <c r="S11" s="11">
        <v>9554.1627482694221</v>
      </c>
      <c r="T11" s="11">
        <v>6414.0798360572408</v>
      </c>
      <c r="U11" s="11">
        <v>1166.606215725521</v>
      </c>
      <c r="V11" s="11">
        <v>19177.322777018406</v>
      </c>
      <c r="W11" s="11">
        <v>5041.3061103517393</v>
      </c>
      <c r="X11" s="11">
        <v>-924.85541103387732</v>
      </c>
    </row>
    <row r="12" spans="1:24" x14ac:dyDescent="0.35">
      <c r="A12" t="s">
        <v>500</v>
      </c>
      <c r="B12" t="s">
        <v>228</v>
      </c>
      <c r="C12" t="s">
        <v>501</v>
      </c>
      <c r="D12" s="10">
        <v>16265.976047124042</v>
      </c>
      <c r="E12" s="11">
        <v>8954.7937540418006</v>
      </c>
      <c r="F12" s="11">
        <v>6018.3416913536903</v>
      </c>
      <c r="G12" s="11">
        <v>1292.8406017285504</v>
      </c>
      <c r="H12" s="11">
        <v>18419.591275763269</v>
      </c>
      <c r="I12" s="11">
        <v>3665.7183590966015</v>
      </c>
      <c r="J12" s="11">
        <v>-624.88773356346974</v>
      </c>
      <c r="K12" s="12">
        <v>14365.06841676506</v>
      </c>
      <c r="L12" s="11">
        <v>8725.5182543007923</v>
      </c>
      <c r="M12" s="11">
        <v>4314.3000215461752</v>
      </c>
      <c r="N12" s="11">
        <v>359.52500179551458</v>
      </c>
      <c r="O12" s="11">
        <v>16470.987446662817</v>
      </c>
      <c r="P12" s="11">
        <v>1717.1145299961499</v>
      </c>
      <c r="Q12" s="11">
        <v>-693.31134212211145</v>
      </c>
      <c r="R12" s="13">
        <v>18072.535872686669</v>
      </c>
      <c r="S12" s="11">
        <v>9275.5231472027644</v>
      </c>
      <c r="T12" s="11">
        <v>7511.8830893115291</v>
      </c>
      <c r="U12" s="11">
        <v>1285.1296361723751</v>
      </c>
      <c r="V12" s="11">
        <v>20226.782148710918</v>
      </c>
      <c r="W12" s="11">
        <v>5472.9092320442505</v>
      </c>
      <c r="X12" s="11">
        <v>-605.53587460979179</v>
      </c>
    </row>
  </sheetData>
  <autoFilter ref="A6:X6" xr:uid="{C4DB4CB1-3A8A-4006-8487-78E70DF1C8FB}">
    <sortState xmlns:xlrd2="http://schemas.microsoft.com/office/spreadsheetml/2017/richdata2" ref="A7:X12">
      <sortCondition ref="W6"/>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955DC-90B0-4C6A-A617-B7A7F1D34B60}">
  <dimension ref="A1:X14"/>
  <sheetViews>
    <sheetView topLeftCell="A6" workbookViewId="0">
      <selection activeCell="S7" sqref="S7"/>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375</v>
      </c>
      <c r="B7" t="s">
        <v>53</v>
      </c>
      <c r="C7" t="s">
        <v>376</v>
      </c>
      <c r="D7" s="10">
        <v>13791.128226877685</v>
      </c>
      <c r="E7" s="11">
        <v>9561.6376858236708</v>
      </c>
      <c r="F7" s="11">
        <v>3512.3536408645014</v>
      </c>
      <c r="G7" s="11">
        <v>717.13690018951172</v>
      </c>
      <c r="H7" s="11">
        <v>15617.073604116291</v>
      </c>
      <c r="I7" s="11">
        <v>2630.5569374496245</v>
      </c>
      <c r="J7" s="11"/>
      <c r="K7" s="12">
        <v>13738.790856621521</v>
      </c>
      <c r="L7" s="11">
        <v>9674.385624928751</v>
      </c>
      <c r="M7" s="11">
        <v>3049.2348336729028</v>
      </c>
      <c r="N7" s="11">
        <v>254.10290280607524</v>
      </c>
      <c r="O7" s="11">
        <v>15752.897596202238</v>
      </c>
      <c r="P7" s="11">
        <v>2766.3809295355713</v>
      </c>
      <c r="Q7" s="11"/>
      <c r="R7" s="13">
        <v>13856.126735973279</v>
      </c>
      <c r="S7" s="11">
        <v>9459.251489528162</v>
      </c>
      <c r="T7" s="11">
        <v>3973.9178255655984</v>
      </c>
      <c r="U7" s="11">
        <v>422.95742087951947</v>
      </c>
      <c r="V7" s="11">
        <v>15507.777042901294</v>
      </c>
      <c r="W7" s="11">
        <v>2521.260376234628</v>
      </c>
      <c r="X7" s="11"/>
    </row>
    <row r="8" spans="1:24" x14ac:dyDescent="0.35">
      <c r="A8" t="s">
        <v>327</v>
      </c>
      <c r="B8" t="s">
        <v>53</v>
      </c>
      <c r="C8" t="s">
        <v>328</v>
      </c>
      <c r="D8" s="10">
        <v>14649.81480988279</v>
      </c>
      <c r="E8" s="11">
        <v>8731.0518427748375</v>
      </c>
      <c r="F8" s="11">
        <v>4754.752455668312</v>
      </c>
      <c r="G8" s="11">
        <v>1164.0105114396392</v>
      </c>
      <c r="H8" s="11">
        <v>16589.450290711273</v>
      </c>
      <c r="I8" s="11">
        <v>2137.3211240446071</v>
      </c>
      <c r="J8" s="11">
        <v>-883.81543380135554</v>
      </c>
      <c r="K8" s="12">
        <v>13603.912967011422</v>
      </c>
      <c r="L8" s="11">
        <v>8439.3565481663518</v>
      </c>
      <c r="M8" s="11">
        <v>3795.0212294884318</v>
      </c>
      <c r="N8" s="11">
        <v>316.251769124036</v>
      </c>
      <c r="O8" s="11">
        <v>15598.246607975298</v>
      </c>
      <c r="P8" s="11">
        <v>1146.1174413086319</v>
      </c>
      <c r="Q8" s="11">
        <v>-782.62254590480916</v>
      </c>
      <c r="R8" s="13">
        <v>15545.332675948526</v>
      </c>
      <c r="S8" s="11">
        <v>8987.2890477081655</v>
      </c>
      <c r="T8" s="11">
        <v>5564.36450799675</v>
      </c>
      <c r="U8" s="11">
        <v>993.67912024360942</v>
      </c>
      <c r="V8" s="11">
        <v>17398.336330921589</v>
      </c>
      <c r="W8" s="11">
        <v>2946.2071642549236</v>
      </c>
      <c r="X8" s="11">
        <v>-1010.2848181745776</v>
      </c>
    </row>
    <row r="9" spans="1:24" x14ac:dyDescent="0.35">
      <c r="A9" t="s">
        <v>70</v>
      </c>
      <c r="B9" t="s">
        <v>53</v>
      </c>
      <c r="C9" t="s">
        <v>71</v>
      </c>
      <c r="D9" s="10">
        <v>13767.158244858683</v>
      </c>
      <c r="E9" s="11">
        <v>8770.2679611325839</v>
      </c>
      <c r="F9" s="11">
        <v>4097.1838711968767</v>
      </c>
      <c r="G9" s="11">
        <v>899.7064125292203</v>
      </c>
      <c r="H9" s="11">
        <v>15589.929996477975</v>
      </c>
      <c r="I9" s="11">
        <v>2440.5674964779755</v>
      </c>
      <c r="J9" s="11">
        <v>-803.10907872344978</v>
      </c>
      <c r="K9" s="12">
        <v>12370.106991432242</v>
      </c>
      <c r="L9" s="11">
        <v>8090.1911907044896</v>
      </c>
      <c r="M9" s="11">
        <v>3451.4662997791806</v>
      </c>
      <c r="N9" s="11">
        <v>287.62219164826507</v>
      </c>
      <c r="O9" s="11">
        <v>14183.564676376209</v>
      </c>
      <c r="P9" s="11">
        <v>1034.2021763762095</v>
      </c>
      <c r="Q9" s="11">
        <v>-815.48657606231973</v>
      </c>
      <c r="R9" s="13">
        <v>14909.461236934476</v>
      </c>
      <c r="S9" s="11">
        <v>9330.4671140771443</v>
      </c>
      <c r="T9" s="11">
        <v>4620.6297077850186</v>
      </c>
      <c r="U9" s="11">
        <v>958.36441507231223</v>
      </c>
      <c r="V9" s="11">
        <v>16686.669016377065</v>
      </c>
      <c r="W9" s="11">
        <v>3537.3065163770661</v>
      </c>
      <c r="X9" s="11">
        <v>-846.21823938917987</v>
      </c>
    </row>
    <row r="10" spans="1:24" x14ac:dyDescent="0.35">
      <c r="A10" t="s">
        <v>52</v>
      </c>
      <c r="B10" t="s">
        <v>53</v>
      </c>
      <c r="C10" t="s">
        <v>54</v>
      </c>
      <c r="D10" s="10">
        <v>13806.835186805663</v>
      </c>
      <c r="E10" s="11">
        <v>9143.7305058435722</v>
      </c>
      <c r="F10" s="11">
        <v>3781.895736970931</v>
      </c>
      <c r="G10" s="11">
        <v>881.2089439911598</v>
      </c>
      <c r="H10" s="11">
        <v>15634.860165538734</v>
      </c>
      <c r="I10" s="11">
        <v>2356.1789155387341</v>
      </c>
      <c r="J10" s="11">
        <v>-1060.8857672238082</v>
      </c>
      <c r="K10" s="12">
        <v>12143.168565197084</v>
      </c>
      <c r="L10" s="11">
        <v>8543.3777850984934</v>
      </c>
      <c r="M10" s="11">
        <v>3021.8426010363205</v>
      </c>
      <c r="N10" s="11">
        <v>251.8202167530267</v>
      </c>
      <c r="O10" s="11">
        <v>13923.357076854976</v>
      </c>
      <c r="P10" s="11">
        <v>644.67582685497655</v>
      </c>
      <c r="Q10" s="11">
        <v>-1163.6089934861411</v>
      </c>
      <c r="R10" s="13">
        <v>15187.716011670944</v>
      </c>
      <c r="S10" s="11">
        <v>9643.0320085610583</v>
      </c>
      <c r="T10" s="11">
        <v>4412.1529316090509</v>
      </c>
      <c r="U10" s="11">
        <v>1132.5310715008352</v>
      </c>
      <c r="V10" s="11">
        <v>16998.091760262119</v>
      </c>
      <c r="W10" s="11">
        <v>3719.4105102621197</v>
      </c>
      <c r="X10" s="11">
        <v>-1032.7289361132607</v>
      </c>
    </row>
    <row r="11" spans="1:24" x14ac:dyDescent="0.35">
      <c r="A11" t="s">
        <v>152</v>
      </c>
      <c r="B11" t="s">
        <v>53</v>
      </c>
      <c r="C11" t="s">
        <v>153</v>
      </c>
      <c r="D11" s="10">
        <v>14052.945464039629</v>
      </c>
      <c r="E11" s="11">
        <v>9125.77914699959</v>
      </c>
      <c r="F11" s="11">
        <v>3773.4002139277904</v>
      </c>
      <c r="G11" s="11">
        <v>1153.7661031122484</v>
      </c>
      <c r="H11" s="11">
        <v>15913.555443478477</v>
      </c>
      <c r="I11" s="11">
        <v>2682.7700268118115</v>
      </c>
      <c r="J11" s="11">
        <v>-830.25026374856134</v>
      </c>
      <c r="K11" s="12">
        <v>12943.005291097825</v>
      </c>
      <c r="L11" s="11">
        <v>8464.2179606378577</v>
      </c>
      <c r="M11" s="11">
        <v>3209.1710491361664</v>
      </c>
      <c r="N11" s="11">
        <v>267.43092076134718</v>
      </c>
      <c r="O11" s="11">
        <v>14840.449866772768</v>
      </c>
      <c r="P11" s="11">
        <v>1609.6644501061019</v>
      </c>
      <c r="Q11" s="11">
        <v>-792.21676691764696</v>
      </c>
      <c r="R11" s="13">
        <v>15285.614248946469</v>
      </c>
      <c r="S11" s="11">
        <v>9861.2666183910751</v>
      </c>
      <c r="T11" s="11">
        <v>4396.5294071299968</v>
      </c>
      <c r="U11" s="11">
        <v>1027.8182234253979</v>
      </c>
      <c r="V11" s="11">
        <v>17107.659467420886</v>
      </c>
      <c r="W11" s="11">
        <v>3876.8740507542207</v>
      </c>
      <c r="X11" s="11">
        <v>-870.16855876818408</v>
      </c>
    </row>
    <row r="12" spans="1:24" x14ac:dyDescent="0.35">
      <c r="A12" t="s">
        <v>217</v>
      </c>
      <c r="B12" t="s">
        <v>53</v>
      </c>
      <c r="C12" t="s">
        <v>218</v>
      </c>
      <c r="D12" s="10">
        <v>14642.548846689728</v>
      </c>
      <c r="E12" s="11">
        <v>9172.1126877907682</v>
      </c>
      <c r="F12" s="11">
        <v>4134.7730991190811</v>
      </c>
      <c r="G12" s="11">
        <v>1335.663059779878</v>
      </c>
      <c r="H12" s="11">
        <v>16581.222313991449</v>
      </c>
      <c r="I12" s="11">
        <v>3273.8035639914488</v>
      </c>
      <c r="J12" s="11">
        <v>-736.626832195112</v>
      </c>
      <c r="K12" s="12">
        <v>13242.266072102831</v>
      </c>
      <c r="L12" s="11">
        <v>8397.5489869516059</v>
      </c>
      <c r="M12" s="11">
        <v>3466.7596379856313</v>
      </c>
      <c r="N12" s="11">
        <v>288.89663649880259</v>
      </c>
      <c r="O12" s="11">
        <v>15183.582278273107</v>
      </c>
      <c r="P12" s="11">
        <v>1876.1635282731058</v>
      </c>
      <c r="Q12" s="11">
        <v>-792.0649751430974</v>
      </c>
      <c r="R12" s="13">
        <v>15784.711742485752</v>
      </c>
      <c r="S12" s="11">
        <v>9805.7199141895726</v>
      </c>
      <c r="T12" s="11">
        <v>4674.8067151762016</v>
      </c>
      <c r="U12" s="11">
        <v>1304.1851131199767</v>
      </c>
      <c r="V12" s="11">
        <v>17666.249382190053</v>
      </c>
      <c r="W12" s="11">
        <v>4358.8306321900527</v>
      </c>
      <c r="X12" s="11">
        <v>-746.08185877227697</v>
      </c>
    </row>
    <row r="13" spans="1:24" x14ac:dyDescent="0.35">
      <c r="A13" t="s">
        <v>261</v>
      </c>
      <c r="B13" t="s">
        <v>53</v>
      </c>
      <c r="C13" t="s">
        <v>262</v>
      </c>
      <c r="D13" s="10">
        <v>15230.764132136457</v>
      </c>
      <c r="E13" s="11">
        <v>8890.6719308938336</v>
      </c>
      <c r="F13" s="11">
        <v>4750.2054888517023</v>
      </c>
      <c r="G13" s="11">
        <v>1589.8867123909222</v>
      </c>
      <c r="H13" s="11">
        <v>17247.317303231324</v>
      </c>
      <c r="I13" s="11">
        <v>3379.5173032313251</v>
      </c>
      <c r="J13" s="11">
        <v>-819.46719923846467</v>
      </c>
      <c r="K13" s="12">
        <v>13393.612980107435</v>
      </c>
      <c r="L13" s="11">
        <v>8412.7797590057326</v>
      </c>
      <c r="M13" s="11">
        <v>3778.994881954281</v>
      </c>
      <c r="N13" s="11">
        <v>314.91624016285675</v>
      </c>
      <c r="O13" s="11">
        <v>15357.116642991186</v>
      </c>
      <c r="P13" s="11">
        <v>1489.3166429911871</v>
      </c>
      <c r="Q13" s="11">
        <v>-940.98973334266157</v>
      </c>
      <c r="R13" s="13">
        <v>16417.47845256059</v>
      </c>
      <c r="S13" s="11">
        <v>9203.4754136368265</v>
      </c>
      <c r="T13" s="11">
        <v>5374.8111155850238</v>
      </c>
      <c r="U13" s="11">
        <v>1839.1919233387414</v>
      </c>
      <c r="V13" s="11">
        <v>18374.44188410581</v>
      </c>
      <c r="W13" s="11">
        <v>4506.6418841058112</v>
      </c>
      <c r="X13" s="11">
        <v>-834.79998308892391</v>
      </c>
    </row>
    <row r="14" spans="1:24" x14ac:dyDescent="0.35">
      <c r="A14" t="s">
        <v>441</v>
      </c>
      <c r="B14" t="s">
        <v>53</v>
      </c>
      <c r="C14" t="s">
        <v>442</v>
      </c>
      <c r="D14" s="10">
        <v>15354.792376972522</v>
      </c>
      <c r="E14" s="11">
        <v>9025.1226049589513</v>
      </c>
      <c r="F14" s="11">
        <v>5161.494109909936</v>
      </c>
      <c r="G14" s="11">
        <v>1168.1756621036345</v>
      </c>
      <c r="H14" s="11">
        <v>17387.766887683687</v>
      </c>
      <c r="I14" s="11">
        <v>3658.8648043503526</v>
      </c>
      <c r="J14" s="11">
        <v>-731.1920226942002</v>
      </c>
      <c r="K14" s="12">
        <v>13999.30877671965</v>
      </c>
      <c r="L14" s="11">
        <v>8657.5697217168145</v>
      </c>
      <c r="M14" s="11">
        <v>4160.2039105177346</v>
      </c>
      <c r="N14" s="11">
        <v>346.6836592098112</v>
      </c>
      <c r="O14" s="11">
        <v>16051.607443386752</v>
      </c>
      <c r="P14" s="11">
        <v>2322.7053600534182</v>
      </c>
      <c r="Q14" s="11">
        <v>-737.51859982168207</v>
      </c>
      <c r="R14" s="13">
        <v>16951.51864817808</v>
      </c>
      <c r="S14" s="11">
        <v>9477.8546812804598</v>
      </c>
      <c r="T14" s="11">
        <v>6315.861153889392</v>
      </c>
      <c r="U14" s="11">
        <v>1157.80281300823</v>
      </c>
      <c r="V14" s="11">
        <v>18972.139671040906</v>
      </c>
      <c r="W14" s="11">
        <v>5243.2375877075719</v>
      </c>
      <c r="X14" s="11">
        <v>-713.12168186744748</v>
      </c>
    </row>
  </sheetData>
  <autoFilter ref="A6:X6" xr:uid="{3AD955DC-90B0-4C6A-A617-B7A7F1D34B60}">
    <sortState xmlns:xlrd2="http://schemas.microsoft.com/office/spreadsheetml/2017/richdata2" ref="A7:X14">
      <sortCondition ref="W6"/>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1DE20-D532-49DB-9439-A5F2488CF9BB}">
  <dimension ref="A1:X19"/>
  <sheetViews>
    <sheetView topLeftCell="O2" workbookViewId="0">
      <selection activeCell="P7" sqref="P7:P18"/>
    </sheetView>
  </sheetViews>
  <sheetFormatPr defaultRowHeight="14.5" x14ac:dyDescent="0.35"/>
  <cols>
    <col min="1" max="1" width="10.54296875" customWidth="1"/>
    <col min="2" max="2" width="16.08984375" customWidth="1"/>
    <col min="3" max="3" width="15.81640625" customWidth="1"/>
    <col min="4" max="4" width="12.1796875" style="5" customWidth="1"/>
    <col min="5" max="5" width="10.90625" customWidth="1"/>
    <col min="6" max="6" width="14" customWidth="1"/>
    <col min="7" max="7" width="10.54296875" customWidth="1"/>
    <col min="8" max="8" width="13.08984375" customWidth="1"/>
    <col min="9" max="9" width="14.1796875" customWidth="1"/>
    <col min="10" max="10" width="12.7265625" customWidth="1"/>
    <col min="11" max="11" width="8.81640625" style="3" bestFit="1" customWidth="1"/>
    <col min="12" max="14" width="8.81640625" bestFit="1" customWidth="1"/>
    <col min="15" max="15" width="11.90625" customWidth="1"/>
    <col min="16" max="16" width="15.81640625" customWidth="1"/>
    <col min="17" max="17" width="11" bestFit="1" customWidth="1"/>
    <col min="18" max="18" width="8.81640625" style="2" bestFit="1" customWidth="1"/>
    <col min="19" max="22" width="8.81640625" bestFit="1" customWidth="1"/>
    <col min="23" max="23" width="15.26953125" customWidth="1"/>
    <col min="24" max="24" width="11" bestFit="1" customWidth="1"/>
  </cols>
  <sheetData>
    <row r="1" spans="1:24" x14ac:dyDescent="0.35">
      <c r="A1" t="s">
        <v>0</v>
      </c>
    </row>
    <row r="2" spans="1:24" x14ac:dyDescent="0.35">
      <c r="A2" t="s">
        <v>1</v>
      </c>
    </row>
    <row r="4" spans="1:24" x14ac:dyDescent="0.35">
      <c r="D4" s="9" t="s">
        <v>607</v>
      </c>
      <c r="K4" s="7" t="s">
        <v>2</v>
      </c>
      <c r="R4" s="8" t="s">
        <v>3</v>
      </c>
    </row>
    <row r="5" spans="1:24" x14ac:dyDescent="0.35">
      <c r="D5" s="5" t="s">
        <v>618</v>
      </c>
      <c r="H5" s="1"/>
      <c r="K5" s="3" t="s">
        <v>4</v>
      </c>
      <c r="R5" s="2" t="s">
        <v>4</v>
      </c>
    </row>
    <row r="6" spans="1:24" ht="101.5" x14ac:dyDescent="0.35">
      <c r="A6" t="s">
        <v>605</v>
      </c>
      <c r="B6" t="s">
        <v>5</v>
      </c>
      <c r="C6" t="s">
        <v>606</v>
      </c>
      <c r="D6" s="6" t="s">
        <v>6</v>
      </c>
      <c r="E6" s="1" t="s">
        <v>608</v>
      </c>
      <c r="F6" t="s">
        <v>609</v>
      </c>
      <c r="G6" s="1" t="s">
        <v>610</v>
      </c>
      <c r="H6" s="1" t="s">
        <v>614</v>
      </c>
      <c r="I6" s="1" t="s">
        <v>611</v>
      </c>
      <c r="J6" s="1" t="s">
        <v>612</v>
      </c>
      <c r="K6" s="4" t="s">
        <v>613</v>
      </c>
      <c r="L6" s="1" t="s">
        <v>608</v>
      </c>
      <c r="M6" s="1" t="s">
        <v>8</v>
      </c>
      <c r="N6" s="1" t="s">
        <v>9</v>
      </c>
      <c r="O6" s="1" t="s">
        <v>615</v>
      </c>
      <c r="P6" s="1" t="s">
        <v>611</v>
      </c>
      <c r="Q6" s="1" t="s">
        <v>612</v>
      </c>
      <c r="R6" s="2" t="s">
        <v>7</v>
      </c>
      <c r="S6" t="s">
        <v>616</v>
      </c>
      <c r="T6" t="s">
        <v>609</v>
      </c>
      <c r="U6" t="s">
        <v>610</v>
      </c>
      <c r="V6" t="s">
        <v>617</v>
      </c>
      <c r="W6" s="1" t="s">
        <v>611</v>
      </c>
      <c r="X6" s="1" t="s">
        <v>612</v>
      </c>
    </row>
    <row r="7" spans="1:24" x14ac:dyDescent="0.35">
      <c r="A7" t="s">
        <v>490</v>
      </c>
      <c r="B7" t="s">
        <v>114</v>
      </c>
      <c r="C7" t="s">
        <v>491</v>
      </c>
      <c r="D7" s="10">
        <v>14455.866697114174</v>
      </c>
      <c r="E7" s="11">
        <v>8686.9469250067632</v>
      </c>
      <c r="F7" s="11">
        <v>4548.901453517482</v>
      </c>
      <c r="G7" s="11">
        <v>1220.0183185899305</v>
      </c>
      <c r="H7" s="11">
        <v>16369.823447812092</v>
      </c>
      <c r="I7" s="11">
        <v>2866.0317811454261</v>
      </c>
      <c r="J7" s="11">
        <v>-912.60032684018734</v>
      </c>
      <c r="K7" s="12">
        <v>14240.346382443959</v>
      </c>
      <c r="L7" s="11">
        <v>8383.8963079407695</v>
      </c>
      <c r="M7" s="11">
        <v>4378.378735657453</v>
      </c>
      <c r="N7" s="11">
        <v>364.86489463812109</v>
      </c>
      <c r="O7" s="11">
        <v>16327.981162110244</v>
      </c>
      <c r="P7" s="11">
        <v>2824.1894954435775</v>
      </c>
      <c r="Q7" s="11">
        <v>-670.05335164684766</v>
      </c>
      <c r="R7" s="13">
        <v>14755.869227268886</v>
      </c>
      <c r="S7" s="11">
        <v>9066.1965447905786</v>
      </c>
      <c r="T7" s="11">
        <v>4761.0593829784593</v>
      </c>
      <c r="U7" s="11">
        <v>928.61329949984759</v>
      </c>
      <c r="V7" s="11">
        <v>16514.768839159336</v>
      </c>
      <c r="W7" s="11">
        <v>3010.9771724926704</v>
      </c>
      <c r="X7" s="11">
        <v>-1148.7682690549973</v>
      </c>
    </row>
    <row r="8" spans="1:24" x14ac:dyDescent="0.35">
      <c r="A8" t="s">
        <v>148</v>
      </c>
      <c r="B8" t="s">
        <v>114</v>
      </c>
      <c r="C8" t="s">
        <v>149</v>
      </c>
      <c r="D8" s="10">
        <v>14371.690756825263</v>
      </c>
      <c r="E8" s="11">
        <v>8778.9730217216093</v>
      </c>
      <c r="F8" s="11">
        <v>4513.977607458909</v>
      </c>
      <c r="G8" s="11">
        <v>1078.7401276447438</v>
      </c>
      <c r="H8" s="11">
        <v>16274.502613028928</v>
      </c>
      <c r="I8" s="11">
        <v>2061.8526130289283</v>
      </c>
      <c r="J8" s="11">
        <v>-1183.6305125705148</v>
      </c>
      <c r="K8" s="12">
        <v>12897.490222692964</v>
      </c>
      <c r="L8" s="11">
        <v>8381.4183534951699</v>
      </c>
      <c r="M8" s="11">
        <v>3441.9507840404494</v>
      </c>
      <c r="N8" s="11">
        <v>286.82923200337081</v>
      </c>
      <c r="O8" s="11">
        <v>14788.262289339753</v>
      </c>
      <c r="P8" s="11">
        <v>575.61228933975326</v>
      </c>
      <c r="Q8" s="11">
        <v>-1302.7317795070558</v>
      </c>
      <c r="R8" s="13">
        <v>15696.096587819133</v>
      </c>
      <c r="S8" s="11">
        <v>9172.323007969786</v>
      </c>
      <c r="T8" s="11">
        <v>5433.2539453555273</v>
      </c>
      <c r="U8" s="11">
        <v>1090.5196344938176</v>
      </c>
      <c r="V8" s="11">
        <v>17567.071301087173</v>
      </c>
      <c r="W8" s="11">
        <v>3354.4213010871736</v>
      </c>
      <c r="X8" s="11">
        <v>-1121.8659466643185</v>
      </c>
    </row>
    <row r="9" spans="1:24" x14ac:dyDescent="0.35">
      <c r="A9" t="s">
        <v>113</v>
      </c>
      <c r="B9" t="s">
        <v>114</v>
      </c>
      <c r="C9" t="s">
        <v>115</v>
      </c>
      <c r="D9" s="10">
        <v>14135.250064317377</v>
      </c>
      <c r="E9" s="11">
        <v>8623.1836477192537</v>
      </c>
      <c r="F9" s="11">
        <v>4699.4169155990621</v>
      </c>
      <c r="G9" s="11">
        <v>812.64950099906025</v>
      </c>
      <c r="H9" s="11">
        <v>16006.757172832999</v>
      </c>
      <c r="I9" s="11">
        <v>2292.2238394996657</v>
      </c>
      <c r="J9" s="11">
        <v>-963.64085510779114</v>
      </c>
      <c r="K9" s="12">
        <v>12740.409152464976</v>
      </c>
      <c r="L9" s="11">
        <v>8288.9753117564451</v>
      </c>
      <c r="M9" s="11">
        <v>3480.3136352658416</v>
      </c>
      <c r="N9" s="11">
        <v>290.02613627215345</v>
      </c>
      <c r="O9" s="11">
        <v>14608.153134216342</v>
      </c>
      <c r="P9" s="11">
        <v>893.61980088300879</v>
      </c>
      <c r="Q9" s="11">
        <v>-1052.9194441745603</v>
      </c>
      <c r="R9" s="13">
        <v>15713.816320161875</v>
      </c>
      <c r="S9" s="11">
        <v>9075.5434235929242</v>
      </c>
      <c r="T9" s="11">
        <v>5970.7278472330654</v>
      </c>
      <c r="U9" s="11">
        <v>667.54504933588657</v>
      </c>
      <c r="V9" s="11">
        <v>17586.90322552517</v>
      </c>
      <c r="W9" s="11">
        <v>3872.3698921918367</v>
      </c>
      <c r="X9" s="11">
        <v>-869.90159811091507</v>
      </c>
    </row>
    <row r="10" spans="1:24" x14ac:dyDescent="0.35">
      <c r="A10" t="s">
        <v>397</v>
      </c>
      <c r="B10" t="s">
        <v>114</v>
      </c>
      <c r="C10" t="s">
        <v>398</v>
      </c>
      <c r="D10" s="10">
        <v>14883.877707167516</v>
      </c>
      <c r="E10" s="11">
        <v>8946.3036314761139</v>
      </c>
      <c r="F10" s="11">
        <v>5000.6948403120077</v>
      </c>
      <c r="G10" s="11">
        <v>936.87923537939514</v>
      </c>
      <c r="H10" s="11">
        <v>16854.503115596497</v>
      </c>
      <c r="I10" s="11">
        <v>2866.9635322631639</v>
      </c>
      <c r="J10" s="11">
        <v>-991.52928453720779</v>
      </c>
      <c r="K10" s="12">
        <v>13834.807750562062</v>
      </c>
      <c r="L10" s="11">
        <v>8703.6403283140808</v>
      </c>
      <c r="M10" s="11">
        <v>4148.8522136561414</v>
      </c>
      <c r="N10" s="11">
        <v>345.73768447134512</v>
      </c>
      <c r="O10" s="11">
        <v>15862.990566794462</v>
      </c>
      <c r="P10" s="11">
        <v>1875.450983461129</v>
      </c>
      <c r="Q10" s="11">
        <v>-1021.9473258677936</v>
      </c>
      <c r="R10" s="13">
        <v>15982.926471515544</v>
      </c>
      <c r="S10" s="11">
        <v>9218.2381757701714</v>
      </c>
      <c r="T10" s="11">
        <v>5870.3202555076095</v>
      </c>
      <c r="U10" s="11">
        <v>894.36804023776449</v>
      </c>
      <c r="V10" s="11">
        <v>17888.091306920196</v>
      </c>
      <c r="W10" s="11">
        <v>3900.5517235868629</v>
      </c>
      <c r="X10" s="11">
        <v>-965.90614680676299</v>
      </c>
    </row>
    <row r="11" spans="1:24" x14ac:dyDescent="0.35">
      <c r="A11" t="s">
        <v>249</v>
      </c>
      <c r="B11" t="s">
        <v>114</v>
      </c>
      <c r="C11" t="s">
        <v>250</v>
      </c>
      <c r="D11" s="10">
        <v>14474.572258198137</v>
      </c>
      <c r="E11" s="11">
        <v>8824.9194172961161</v>
      </c>
      <c r="F11" s="11">
        <v>4606.1290789748155</v>
      </c>
      <c r="G11" s="11">
        <v>1043.523761927205</v>
      </c>
      <c r="H11" s="11">
        <v>16391.00562518357</v>
      </c>
      <c r="I11" s="11">
        <v>2887.2139585169043</v>
      </c>
      <c r="J11" s="11">
        <v>-881.35328071135154</v>
      </c>
      <c r="K11" s="12">
        <v>13353.565737255922</v>
      </c>
      <c r="L11" s="11">
        <v>8352.1906898588077</v>
      </c>
      <c r="M11" s="11">
        <v>3779.934979315407</v>
      </c>
      <c r="N11" s="11">
        <v>314.99458160961723</v>
      </c>
      <c r="O11" s="11">
        <v>15311.198474337642</v>
      </c>
      <c r="P11" s="11">
        <v>1807.4068076709755</v>
      </c>
      <c r="Q11" s="11">
        <v>-884.51133071488766</v>
      </c>
      <c r="R11" s="13">
        <v>15604.612953023136</v>
      </c>
      <c r="S11" s="11">
        <v>9311.4357185547942</v>
      </c>
      <c r="T11" s="11">
        <v>5416.7528921738067</v>
      </c>
      <c r="U11" s="11">
        <v>876.42434229453499</v>
      </c>
      <c r="V11" s="11">
        <v>17464.682817023491</v>
      </c>
      <c r="W11" s="11">
        <v>3960.8911503568252</v>
      </c>
      <c r="X11" s="11">
        <v>-893.84155235941216</v>
      </c>
    </row>
    <row r="12" spans="1:24" x14ac:dyDescent="0.35">
      <c r="A12" t="s">
        <v>141</v>
      </c>
      <c r="B12" t="s">
        <v>114</v>
      </c>
      <c r="C12" t="s">
        <v>114</v>
      </c>
      <c r="D12" s="10">
        <v>14506.845133563505</v>
      </c>
      <c r="E12" s="11">
        <v>8571.6258360471711</v>
      </c>
      <c r="F12" s="11">
        <v>4948.2275590023901</v>
      </c>
      <c r="G12" s="11">
        <v>986.99173851394289</v>
      </c>
      <c r="H12" s="11">
        <v>16427.551429247316</v>
      </c>
      <c r="I12" s="11">
        <v>2444.8014292473163</v>
      </c>
      <c r="J12" s="11">
        <v>-1111.0356324857967</v>
      </c>
      <c r="K12" s="12">
        <v>12869.952449203032</v>
      </c>
      <c r="L12" s="11">
        <v>8254.9396697054526</v>
      </c>
      <c r="M12" s="11">
        <v>3668.4818591572007</v>
      </c>
      <c r="N12" s="11">
        <v>305.70682159643337</v>
      </c>
      <c r="O12" s="11">
        <v>14756.687478256197</v>
      </c>
      <c r="P12" s="11">
        <v>773.93747825619721</v>
      </c>
      <c r="Q12" s="11">
        <v>-1210.1948665786549</v>
      </c>
      <c r="R12" s="13">
        <v>16138.556946327284</v>
      </c>
      <c r="S12" s="11">
        <v>8933.4790853556897</v>
      </c>
      <c r="T12" s="11">
        <v>6172.7207096081211</v>
      </c>
      <c r="U12" s="11">
        <v>1032.3571513634731</v>
      </c>
      <c r="V12" s="11">
        <v>18062.272934329496</v>
      </c>
      <c r="W12" s="11">
        <v>4079.5229343294959</v>
      </c>
      <c r="X12" s="11">
        <v>-1044.0287903935132</v>
      </c>
    </row>
    <row r="13" spans="1:24" x14ac:dyDescent="0.35">
      <c r="A13" t="s">
        <v>202</v>
      </c>
      <c r="B13" t="s">
        <v>114</v>
      </c>
      <c r="C13" t="s">
        <v>203</v>
      </c>
      <c r="D13" s="10">
        <v>14517.466677902419</v>
      </c>
      <c r="E13" s="11">
        <v>9135.1120074528244</v>
      </c>
      <c r="F13" s="11">
        <v>4200.3289674987736</v>
      </c>
      <c r="G13" s="11">
        <v>1182.0257029508218</v>
      </c>
      <c r="H13" s="11">
        <v>16439.579266056702</v>
      </c>
      <c r="I13" s="11">
        <v>2748.9938493900372</v>
      </c>
      <c r="J13" s="11">
        <v>-1067.910334061673</v>
      </c>
      <c r="K13" s="12">
        <v>13208.269598675375</v>
      </c>
      <c r="L13" s="11">
        <v>8564.7316070842717</v>
      </c>
      <c r="M13" s="11">
        <v>3339.9194577440721</v>
      </c>
      <c r="N13" s="11">
        <v>278.32662147867268</v>
      </c>
      <c r="O13" s="11">
        <v>15144.601921841186</v>
      </c>
      <c r="P13" s="11">
        <v>1454.0165051745207</v>
      </c>
      <c r="Q13" s="11">
        <v>-1242.2057078799389</v>
      </c>
      <c r="R13" s="13">
        <v>15890.206938736106</v>
      </c>
      <c r="S13" s="11">
        <v>9741.9655480153615</v>
      </c>
      <c r="T13" s="11">
        <v>5085.796416160777</v>
      </c>
      <c r="U13" s="11">
        <v>1062.4449745599716</v>
      </c>
      <c r="V13" s="11">
        <v>17784.319605833451</v>
      </c>
      <c r="W13" s="11">
        <v>4093.7341891667857</v>
      </c>
      <c r="X13" s="11">
        <v>-899.83246037223944</v>
      </c>
    </row>
    <row r="14" spans="1:24" x14ac:dyDescent="0.35">
      <c r="A14" t="s">
        <v>419</v>
      </c>
      <c r="B14" t="s">
        <v>114</v>
      </c>
      <c r="C14" t="s">
        <v>420</v>
      </c>
      <c r="D14" s="10">
        <v>15075.496819392827</v>
      </c>
      <c r="E14" s="11">
        <v>8911.4483784223066</v>
      </c>
      <c r="F14" s="11">
        <v>4845.1224987711121</v>
      </c>
      <c r="G14" s="11">
        <v>1318.9259421994079</v>
      </c>
      <c r="H14" s="11">
        <v>17071.492598280438</v>
      </c>
      <c r="I14" s="11">
        <v>3246.7988482804394</v>
      </c>
      <c r="J14" s="11">
        <v>-973.34986946212484</v>
      </c>
      <c r="K14" s="12">
        <v>13950.299643331929</v>
      </c>
      <c r="L14" s="11">
        <v>8372.7048801599067</v>
      </c>
      <c r="M14" s="11">
        <v>4058.8675279892104</v>
      </c>
      <c r="N14" s="11">
        <v>338.23896066576754</v>
      </c>
      <c r="O14" s="11">
        <v>15995.413571044392</v>
      </c>
      <c r="P14" s="11">
        <v>2170.719821044393</v>
      </c>
      <c r="Q14" s="11">
        <v>-876.27822753857617</v>
      </c>
      <c r="R14" s="13">
        <v>16167.811164391822</v>
      </c>
      <c r="S14" s="11">
        <v>9439.2397637731065</v>
      </c>
      <c r="T14" s="11">
        <v>5592.2991962779706</v>
      </c>
      <c r="U14" s="11">
        <v>1136.272204340743</v>
      </c>
      <c r="V14" s="11">
        <v>18095.014255187325</v>
      </c>
      <c r="W14" s="11">
        <v>4270.3205051873265</v>
      </c>
      <c r="X14" s="11">
        <v>-1088.382920218075</v>
      </c>
    </row>
    <row r="15" spans="1:24" x14ac:dyDescent="0.35">
      <c r="A15" t="s">
        <v>597</v>
      </c>
      <c r="B15" t="s">
        <v>114</v>
      </c>
      <c r="C15" t="s">
        <v>598</v>
      </c>
      <c r="D15" s="10">
        <v>16282.677281160029</v>
      </c>
      <c r="E15" s="11">
        <v>8864.9300180842783</v>
      </c>
      <c r="F15" s="11">
        <v>6328.3298302897265</v>
      </c>
      <c r="G15" s="11">
        <v>1089.417432786023</v>
      </c>
      <c r="H15" s="11">
        <v>18438.503753185618</v>
      </c>
      <c r="I15" s="11">
        <v>4728.7600031856182</v>
      </c>
      <c r="J15" s="11">
        <v>-811.45775414107811</v>
      </c>
      <c r="K15" s="12">
        <v>16274.385329757619</v>
      </c>
      <c r="L15" s="11">
        <v>8334.1817873714972</v>
      </c>
      <c r="M15" s="11">
        <v>6786.6566757061855</v>
      </c>
      <c r="N15" s="11">
        <v>565.55472297551546</v>
      </c>
      <c r="O15" s="11">
        <v>18660.210219100089</v>
      </c>
      <c r="P15" s="11">
        <v>4950.4664691000889</v>
      </c>
      <c r="Q15" s="11">
        <v>-544.01634493425991</v>
      </c>
      <c r="R15" s="13">
        <v>16278.00735416416</v>
      </c>
      <c r="S15" s="11">
        <v>9412.9250540481462</v>
      </c>
      <c r="T15" s="11">
        <v>5843.6489345053969</v>
      </c>
      <c r="U15" s="11">
        <v>1021.4333656106143</v>
      </c>
      <c r="V15" s="11">
        <v>18218.345830780527</v>
      </c>
      <c r="W15" s="11">
        <v>4508.6020807805271</v>
      </c>
      <c r="X15" s="11">
        <v>-1065.1087990246579</v>
      </c>
    </row>
    <row r="16" spans="1:24" x14ac:dyDescent="0.35">
      <c r="A16" t="s">
        <v>482</v>
      </c>
      <c r="B16" t="s">
        <v>114</v>
      </c>
      <c r="C16" t="s">
        <v>483</v>
      </c>
      <c r="D16" s="10">
        <v>15203.581584871043</v>
      </c>
      <c r="E16" s="11">
        <v>8927.3627087709756</v>
      </c>
      <c r="F16" s="11">
        <v>5123.67650347773</v>
      </c>
      <c r="G16" s="11">
        <v>1152.5423726223382</v>
      </c>
      <c r="H16" s="11">
        <v>17216.535786707969</v>
      </c>
      <c r="I16" s="11">
        <v>3798.9566200413028</v>
      </c>
      <c r="J16" s="11">
        <v>-674.42673361287234</v>
      </c>
      <c r="K16" s="12">
        <v>14175.669616169091</v>
      </c>
      <c r="L16" s="11">
        <v>8936.8751409931065</v>
      </c>
      <c r="M16" s="11">
        <v>4361.4389140095682</v>
      </c>
      <c r="N16" s="11">
        <v>363.45324283413066</v>
      </c>
      <c r="O16" s="11">
        <v>16253.82278189948</v>
      </c>
      <c r="P16" s="11">
        <v>2836.2436152328137</v>
      </c>
      <c r="Q16" s="11">
        <v>-694.67572128043321</v>
      </c>
      <c r="R16" s="13">
        <v>16222.525456635165</v>
      </c>
      <c r="S16" s="11">
        <v>8975.6497355902175</v>
      </c>
      <c r="T16" s="11">
        <v>5840.1178715080596</v>
      </c>
      <c r="U16" s="11">
        <v>1406.7578495368898</v>
      </c>
      <c r="V16" s="11">
        <v>18156.250491066075</v>
      </c>
      <c r="W16" s="11">
        <v>4738.6713243994091</v>
      </c>
      <c r="X16" s="11">
        <v>-672.1184084272063</v>
      </c>
    </row>
    <row r="17" spans="1:24" x14ac:dyDescent="0.35">
      <c r="A17" t="s">
        <v>236</v>
      </c>
      <c r="B17" t="s">
        <v>114</v>
      </c>
      <c r="C17" t="s">
        <v>237</v>
      </c>
      <c r="D17" s="10">
        <v>15378.109419314625</v>
      </c>
      <c r="E17" s="11">
        <v>9409.8280751186248</v>
      </c>
      <c r="F17" s="11">
        <v>5089.3017030418314</v>
      </c>
      <c r="G17" s="11">
        <v>878.97964115416755</v>
      </c>
      <c r="H17" s="11">
        <v>17414.171106431884</v>
      </c>
      <c r="I17" s="11">
        <v>3570.319023098551</v>
      </c>
      <c r="J17" s="11">
        <v>-1190.1198354660737</v>
      </c>
      <c r="K17" s="12">
        <v>13320.232819266284</v>
      </c>
      <c r="L17" s="11">
        <v>8630.8476072996891</v>
      </c>
      <c r="M17" s="11">
        <v>3810.6207639840613</v>
      </c>
      <c r="N17" s="11">
        <v>317.55173033200509</v>
      </c>
      <c r="O17" s="11">
        <v>15272.978950570723</v>
      </c>
      <c r="P17" s="11">
        <v>1429.1268672373899</v>
      </c>
      <c r="Q17" s="11">
        <v>-1283.1762884203308</v>
      </c>
      <c r="R17" s="13">
        <v>17513.063683780489</v>
      </c>
      <c r="S17" s="11">
        <v>10241.037408053015</v>
      </c>
      <c r="T17" s="11">
        <v>6387.1874794281366</v>
      </c>
      <c r="U17" s="11">
        <v>884.83879629933574</v>
      </c>
      <c r="V17" s="11">
        <v>19600.620874887121</v>
      </c>
      <c r="W17" s="11">
        <v>5756.7687915537881</v>
      </c>
      <c r="X17" s="11">
        <v>-1128.5123525441613</v>
      </c>
    </row>
    <row r="18" spans="1:24" x14ac:dyDescent="0.35">
      <c r="A18" t="s">
        <v>315</v>
      </c>
      <c r="B18" t="s">
        <v>114</v>
      </c>
      <c r="C18" t="s">
        <v>316</v>
      </c>
      <c r="D18" s="10">
        <v>15827.563389952911</v>
      </c>
      <c r="E18" s="11">
        <v>9550.0310869051063</v>
      </c>
      <c r="F18" s="11">
        <v>5210.3490509390549</v>
      </c>
      <c r="G18" s="11">
        <v>1067.1832521087501</v>
      </c>
      <c r="H18" s="11">
        <v>17923.132782782679</v>
      </c>
      <c r="I18" s="11">
        <v>3949.9619494493454</v>
      </c>
      <c r="J18" s="11">
        <v>-640.45258550356448</v>
      </c>
      <c r="K18" s="12">
        <v>13579.459165949977</v>
      </c>
      <c r="L18" s="11">
        <v>8663.475594703752</v>
      </c>
      <c r="M18" s="11">
        <v>4060.3146867369746</v>
      </c>
      <c r="N18" s="11">
        <v>338.3595572280812</v>
      </c>
      <c r="O18" s="11">
        <v>15570.207879678244</v>
      </c>
      <c r="P18" s="11">
        <v>1597.0370463449108</v>
      </c>
      <c r="Q18" s="11">
        <v>-809.95288883583453</v>
      </c>
      <c r="R18" s="13">
        <v>18036.009909592034</v>
      </c>
      <c r="S18" s="11">
        <v>10429.502561751753</v>
      </c>
      <c r="T18" s="11">
        <v>6332.6321412690841</v>
      </c>
      <c r="U18" s="11">
        <v>1273.8752065711985</v>
      </c>
      <c r="V18" s="11">
        <v>20185.902290815404</v>
      </c>
      <c r="W18" s="11">
        <v>6212.7314574820703</v>
      </c>
      <c r="X18" s="11">
        <v>-522.42996726147612</v>
      </c>
    </row>
    <row r="19" spans="1:24" x14ac:dyDescent="0.35">
      <c r="A19" t="s">
        <v>325</v>
      </c>
      <c r="B19" t="s">
        <v>114</v>
      </c>
      <c r="C19" t="s">
        <v>326</v>
      </c>
      <c r="D19" s="10">
        <v>16054.383993702684</v>
      </c>
      <c r="E19" s="11">
        <v>9547.2212351540056</v>
      </c>
      <c r="F19" s="11">
        <v>5464.9128341353035</v>
      </c>
      <c r="G19" s="11">
        <v>1042.249924413376</v>
      </c>
      <c r="H19" s="11">
        <v>18179.984434468919</v>
      </c>
      <c r="I19" s="11">
        <v>4609.1386011355862</v>
      </c>
      <c r="J19" s="11">
        <v>-815.57872590043189</v>
      </c>
      <c r="K19" s="12">
        <v>13603.736590916196</v>
      </c>
      <c r="L19" s="11">
        <v>8856.8657155709261</v>
      </c>
      <c r="M19" s="11">
        <v>3711.7785402005197</v>
      </c>
      <c r="N19" s="11">
        <v>309.31487835004333</v>
      </c>
      <c r="O19" s="11">
        <v>15598.044375144511</v>
      </c>
      <c r="P19" s="11">
        <v>2027.1985418111781</v>
      </c>
      <c r="Q19" s="11">
        <v>-988.53398406436827</v>
      </c>
      <c r="R19" s="13">
        <v>18213.852099913292</v>
      </c>
      <c r="S19" s="11">
        <v>10185.04139567739</v>
      </c>
      <c r="T19" s="11">
        <v>6974.4116390830968</v>
      </c>
      <c r="U19" s="11">
        <v>1054.3990651528065</v>
      </c>
      <c r="V19" s="11">
        <v>20384.943270222957</v>
      </c>
      <c r="W19" s="11">
        <v>6814.0974368896241</v>
      </c>
      <c r="X19" s="11">
        <v>-732.95393838598829</v>
      </c>
    </row>
  </sheetData>
  <autoFilter ref="A6:X6" xr:uid="{2C81DE20-D532-49DB-9439-A5F2488CF9BB}">
    <sortState xmlns:xlrd2="http://schemas.microsoft.com/office/spreadsheetml/2017/richdata2" ref="A7:X19">
      <sortCondition ref="W6"/>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23</vt:i4>
      </vt:variant>
    </vt:vector>
  </HeadingPairs>
  <TitlesOfParts>
    <vt:vector size="23" baseType="lpstr">
      <vt:lpstr>Så har vi räknat</vt:lpstr>
      <vt:lpstr>Samtliga kommuner</vt:lpstr>
      <vt:lpstr>Blekinge</vt:lpstr>
      <vt:lpstr>Dalarna</vt:lpstr>
      <vt:lpstr>Gotland</vt:lpstr>
      <vt:lpstr>Gävleborg</vt:lpstr>
      <vt:lpstr>Halland</vt:lpstr>
      <vt:lpstr>Jämtland</vt:lpstr>
      <vt:lpstr>Jönköping</vt:lpstr>
      <vt:lpstr>Kalmar</vt:lpstr>
      <vt:lpstr>Kronoberg</vt:lpstr>
      <vt:lpstr>Norrbotten</vt:lpstr>
      <vt:lpstr>Skåne</vt:lpstr>
      <vt:lpstr>Stockholm</vt:lpstr>
      <vt:lpstr>Södermanland</vt:lpstr>
      <vt:lpstr>Uppsala</vt:lpstr>
      <vt:lpstr>Värmland</vt:lpstr>
      <vt:lpstr>Västerbotten</vt:lpstr>
      <vt:lpstr>Västernorrland</vt:lpstr>
      <vt:lpstr>Västmanland</vt:lpstr>
      <vt:lpstr>Västra Götaland</vt:lpstr>
      <vt:lpstr>Örebro</vt:lpstr>
      <vt:lpstr>Östergötland</vt:lpstr>
    </vt:vector>
  </TitlesOfParts>
  <Company>Folksam Insurance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Håkan Svärdman</dc:creator>
  <cp:lastModifiedBy>Mats Mehlberg</cp:lastModifiedBy>
  <dcterms:created xsi:type="dcterms:W3CDTF">2023-09-05T08:51:04Z</dcterms:created>
  <dcterms:modified xsi:type="dcterms:W3CDTF">2023-10-03T11:08:49Z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49c2d45-cf8f-4adf-a778-3c33aaf3f9b7_Enabled">
    <vt:lpwstr>true</vt:lpwstr>
  </property>
  <property fmtid="{D5CDD505-2E9C-101B-9397-08002B2CF9AE}" pid="3" name="MSIP_Label_149c2d45-cf8f-4adf-a778-3c33aaf3f9b7_SetDate">
    <vt:lpwstr>2023-09-05T10:06:47Z</vt:lpwstr>
  </property>
  <property fmtid="{D5CDD505-2E9C-101B-9397-08002B2CF9AE}" pid="4" name="MSIP_Label_149c2d45-cf8f-4adf-a778-3c33aaf3f9b7_Method">
    <vt:lpwstr>Privileged</vt:lpwstr>
  </property>
  <property fmtid="{D5CDD505-2E9C-101B-9397-08002B2CF9AE}" pid="5" name="MSIP_Label_149c2d45-cf8f-4adf-a778-3c33aaf3f9b7_Name">
    <vt:lpwstr>149c2d45-cf8f-4adf-a778-3c33aaf3f9b7</vt:lpwstr>
  </property>
  <property fmtid="{D5CDD505-2E9C-101B-9397-08002B2CF9AE}" pid="6" name="MSIP_Label_149c2d45-cf8f-4adf-a778-3c33aaf3f9b7_SiteId">
    <vt:lpwstr>04368cd7-79db-48c2-a243-1f6c2025dec8</vt:lpwstr>
  </property>
  <property fmtid="{D5CDD505-2E9C-101B-9397-08002B2CF9AE}" pid="7" name="MSIP_Label_149c2d45-cf8f-4adf-a778-3c33aaf3f9b7_ActionId">
    <vt:lpwstr>4d152fbe-cf53-4748-9fbe-4b3356304190</vt:lpwstr>
  </property>
  <property fmtid="{D5CDD505-2E9C-101B-9397-08002B2CF9AE}" pid="8" name="MSIP_Label_149c2d45-cf8f-4adf-a778-3c33aaf3f9b7_ContentBits">
    <vt:lpwstr>0</vt:lpwstr>
  </property>
</Properties>
</file>